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08A3D9F3-7207-4F4E-8A9D-F4C323C01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ASISEADMED" sheetId="4" r:id="rId1"/>
  </sheets>
  <definedNames>
    <definedName name="_xlnm.Print_Area" localSheetId="0">GAASISEADMED!$A:$J</definedName>
    <definedName name="_xlnm.Print_Titles" localSheetId="0">GAASISEADMED!$9:$10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4" l="1"/>
  <c r="I50" i="4"/>
  <c r="I51" i="4"/>
  <c r="I52" i="4"/>
  <c r="I53" i="4"/>
  <c r="I55" i="4"/>
  <c r="I56" i="4"/>
  <c r="I57" i="4"/>
  <c r="I58" i="4"/>
  <c r="I29" i="4"/>
  <c r="I30" i="4"/>
  <c r="I31" i="4"/>
  <c r="I32" i="4"/>
  <c r="I34" i="4"/>
  <c r="I35" i="4"/>
  <c r="I36" i="4"/>
  <c r="I37" i="4"/>
  <c r="I38" i="4"/>
  <c r="I72" i="4"/>
  <c r="I62" i="4"/>
  <c r="I42" i="4"/>
  <c r="I28" i="4"/>
  <c r="I23" i="4"/>
  <c r="I22" i="4"/>
  <c r="I14" i="4"/>
</calcChain>
</file>

<file path=xl/sharedStrings.xml><?xml version="1.0" encoding="utf-8"?>
<sst xmlns="http://schemas.openxmlformats.org/spreadsheetml/2006/main" count="72" uniqueCount="71">
  <si>
    <t>HEKAMERK OÜ</t>
  </si>
  <si>
    <t>TEL. 6776 300</t>
  </si>
  <si>
    <t>info@hekamerk.ee</t>
  </si>
  <si>
    <t>MÕÕT</t>
  </si>
  <si>
    <t>HIND</t>
  </si>
  <si>
    <t xml:space="preserve">HIND </t>
  </si>
  <si>
    <t>KM-TA</t>
  </si>
  <si>
    <t>HINNAKIRI</t>
  </si>
  <si>
    <t>SOODUSTUS:</t>
  </si>
  <si>
    <t>KOOD</t>
  </si>
  <si>
    <t>TRIFORM – THREE ELEMENTS OF SOUND (WHITE LABEL PROMO)</t>
  </si>
  <si>
    <t>[DAC001]</t>
  </si>
  <si>
    <t>2pcs</t>
  </si>
  <si>
    <t>LEIVA 4, 12618 TALLINN</t>
  </si>
  <si>
    <t>48319-51</t>
  </si>
  <si>
    <t>NOVOPRESS EFP203 230V,LDG,NP JUHTMEGA</t>
  </si>
  <si>
    <t>MINI AKUPRESSID</t>
  </si>
  <si>
    <t>4862580-50</t>
  </si>
  <si>
    <t>NOVOPRESS SET ACO103 12V 5PB1 U16-32 MINI</t>
  </si>
  <si>
    <t>4901280-50</t>
  </si>
  <si>
    <t>NOVOPRESS SET ACO103 12V 5PB1 U16-40 MINI</t>
  </si>
  <si>
    <t>48044-50</t>
  </si>
  <si>
    <t>48045-50</t>
  </si>
  <si>
    <t>48046-50</t>
  </si>
  <si>
    <t>48047-50</t>
  </si>
  <si>
    <t>48048-50</t>
  </si>
  <si>
    <t>48066-50</t>
  </si>
  <si>
    <t>48068-50</t>
  </si>
  <si>
    <t>48069-50</t>
  </si>
  <si>
    <t>48070-50</t>
  </si>
  <si>
    <t>48071-50</t>
  </si>
  <si>
    <t>NOVOPRESS PRESSPIHID PB1 M 15 MINI</t>
  </si>
  <si>
    <t>NOVOPRESS PRESSPIHID PB1 M 18 MINI</t>
  </si>
  <si>
    <t>NOVOPRESS PRESSPIHID PB1 M 22 MINI</t>
  </si>
  <si>
    <t>NOVOPRESS PRESSPIHID PB1 M 28 MINI</t>
  </si>
  <si>
    <t>NOVOPRESS PRESSPIHID PB1 M 35 MINI</t>
  </si>
  <si>
    <t>NOVOPRESS PRESSPIHID PB1 U 16 MINI</t>
  </si>
  <si>
    <t>NOVOPRESS PRESSPIHID PB1 U 20 MINI</t>
  </si>
  <si>
    <t>NOVOPRESS PRESSPIHID PB1 U 25 MINI</t>
  </si>
  <si>
    <t>NOVOPRESS PRESSPIHID PB1 U 32 MINI</t>
  </si>
  <si>
    <t>NOVOPRESS PRESSPIHID PB1 U 40 MINI</t>
  </si>
  <si>
    <t>SUURED AKUPRESSID</t>
  </si>
  <si>
    <t>4715480-50</t>
  </si>
  <si>
    <t>NOVOPRESS ACO203 18V 5,0AH SUUR</t>
  </si>
  <si>
    <t>47570-50</t>
  </si>
  <si>
    <t>47571-50</t>
  </si>
  <si>
    <t>47572-50</t>
  </si>
  <si>
    <t>47573-50</t>
  </si>
  <si>
    <t>47574-50</t>
  </si>
  <si>
    <t>48145-50</t>
  </si>
  <si>
    <t>48147-50</t>
  </si>
  <si>
    <t>48148-50</t>
  </si>
  <si>
    <t>48149-50</t>
  </si>
  <si>
    <t>NOVOPRESS PRESSPIHID PB2 M 15 SUUR</t>
  </si>
  <si>
    <t>NOVOPRESS PRESSPIHID PB2 M 18 SUUR</t>
  </si>
  <si>
    <t>NOVOPRESS PRESSPIHID PB2 M 22 SUUR</t>
  </si>
  <si>
    <t>NOVOPRESS PRESSPIHID PB2 M 28 SUUR</t>
  </si>
  <si>
    <t>NOVOPRESS PRESSPIHID PB2 M 35 SUUR</t>
  </si>
  <si>
    <t>NOVOPRESS PRESSPIHID PB2 U 16 SUUR</t>
  </si>
  <si>
    <t>NOVOPRESS PRESSPIHID PB2 U 20 SUUR</t>
  </si>
  <si>
    <t>NOVOPRESS PRESSPIHID PB2 U 25 SUUR</t>
  </si>
  <si>
    <t>NOVOPRESS PRESSPIHID PB2 U 32 SUUR</t>
  </si>
  <si>
    <t>PRESSPIHTIDE KOHVRID</t>
  </si>
  <si>
    <t>46327-50</t>
  </si>
  <si>
    <t>46325-50</t>
  </si>
  <si>
    <t>NOVOPRESS PRESSPIHTIDE KOHVER SUURTELE PB2 PIHTIDELE</t>
  </si>
  <si>
    <t>NOVOPRESS PRESSPIHTIDE KOHVER MINI PB1 PIHTIDELE</t>
  </si>
  <si>
    <t>JUHTMEGA PRESSID</t>
  </si>
  <si>
    <t>NOVOPRESS TÖÖRIISTAD</t>
  </si>
  <si>
    <t>15.04</t>
  </si>
  <si>
    <t>JAANUAR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</si>
</sst>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1"/>
      <name val="Verdana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Verdana"/>
      <family val="2"/>
      <charset val="186"/>
    </font>
    <font>
      <b/>
      <sz val="16"/>
      <name val="Arial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Arial CE"/>
      <charset val="238"/>
    </font>
    <font>
      <b/>
      <sz val="14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</cellStyleXfs>
  <cellXfs count="66">
    <xf numFmtId="0" fontId="0" fillId="0" borderId="0" xfId="0"/>
    <xf numFmtId="49" fontId="2" fillId="0" borderId="0" xfId="1" applyNumberFormat="1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left"/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locked="0"/>
    </xf>
    <xf numFmtId="0" fontId="5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9" fontId="14" fillId="2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/>
      <protection hidden="1"/>
    </xf>
    <xf numFmtId="2" fontId="7" fillId="0" borderId="2" xfId="1" applyNumberFormat="1" applyFont="1" applyBorder="1" applyAlignment="1" applyProtection="1">
      <alignment horizontal="center"/>
      <protection hidden="1"/>
    </xf>
    <xf numFmtId="2" fontId="7" fillId="0" borderId="3" xfId="1" applyNumberFormat="1" applyFont="1" applyBorder="1" applyAlignment="1" applyProtection="1">
      <alignment horizontal="center"/>
      <protection hidden="1"/>
    </xf>
    <xf numFmtId="2" fontId="7" fillId="0" borderId="4" xfId="1" applyNumberFormat="1" applyFont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2" fontId="1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2" fontId="5" fillId="0" borderId="0" xfId="1" applyNumberFormat="1" applyFont="1" applyAlignment="1" applyProtection="1">
      <alignment horizontal="center"/>
      <protection hidden="1"/>
    </xf>
    <xf numFmtId="2" fontId="16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>
      <alignment horizontal="left"/>
    </xf>
    <xf numFmtId="0" fontId="5" fillId="0" borderId="0" xfId="1" applyFont="1"/>
    <xf numFmtId="49" fontId="18" fillId="0" borderId="0" xfId="0" applyNumberFormat="1" applyFont="1"/>
    <xf numFmtId="9" fontId="14" fillId="0" borderId="0" xfId="1" applyNumberFormat="1" applyFont="1" applyAlignment="1" applyProtection="1">
      <alignment horizontal="center" vertical="center"/>
      <protection locked="0"/>
    </xf>
    <xf numFmtId="2" fontId="7" fillId="0" borderId="0" xfId="1" applyNumberFormat="1" applyFont="1" applyAlignment="1" applyProtection="1">
      <alignment horizontal="center"/>
      <protection hidden="1"/>
    </xf>
    <xf numFmtId="0" fontId="6" fillId="0" borderId="0" xfId="1" applyFont="1" applyAlignment="1">
      <alignment horizontal="left"/>
    </xf>
    <xf numFmtId="0" fontId="6" fillId="0" borderId="0" xfId="1" applyFont="1"/>
    <xf numFmtId="2" fontId="6" fillId="0" borderId="0" xfId="1" applyNumberFormat="1" applyFont="1" applyAlignment="1">
      <alignment horizontal="center"/>
    </xf>
    <xf numFmtId="0" fontId="19" fillId="0" borderId="0" xfId="1" applyFont="1" applyAlignment="1">
      <alignment horizontal="left"/>
    </xf>
    <xf numFmtId="0" fontId="7" fillId="0" borderId="0" xfId="1" applyFont="1" applyProtection="1"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0" fontId="6" fillId="0" borderId="0" xfId="1" applyFont="1" applyProtection="1">
      <protection locked="0"/>
    </xf>
    <xf numFmtId="2" fontId="6" fillId="0" borderId="0" xfId="1" applyNumberFormat="1" applyFont="1" applyAlignment="1" applyProtection="1">
      <alignment horizontal="center"/>
      <protection hidden="1"/>
    </xf>
    <xf numFmtId="0" fontId="7" fillId="0" borderId="7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/>
      <protection hidden="1"/>
    </xf>
    <xf numFmtId="2" fontId="7" fillId="0" borderId="7" xfId="1" applyNumberFormat="1" applyFont="1" applyBorder="1" applyAlignment="1" applyProtection="1">
      <alignment horizontal="center"/>
      <protection hidden="1"/>
    </xf>
    <xf numFmtId="2" fontId="7" fillId="0" borderId="9" xfId="1" applyNumberFormat="1" applyFont="1" applyBorder="1" applyAlignment="1" applyProtection="1">
      <alignment horizontal="center"/>
      <protection hidden="1"/>
    </xf>
    <xf numFmtId="0" fontId="7" fillId="0" borderId="6" xfId="1" applyFont="1" applyBorder="1" applyProtection="1">
      <protection hidden="1"/>
    </xf>
    <xf numFmtId="0" fontId="7" fillId="0" borderId="7" xfId="1" applyFont="1" applyBorder="1" applyProtection="1">
      <protection hidden="1"/>
    </xf>
    <xf numFmtId="0" fontId="7" fillId="0" borderId="8" xfId="1" applyFont="1" applyBorder="1" applyProtection="1">
      <protection hidden="1"/>
    </xf>
    <xf numFmtId="0" fontId="7" fillId="0" borderId="9" xfId="1" applyFont="1" applyBorder="1" applyProtection="1">
      <protection hidden="1"/>
    </xf>
    <xf numFmtId="0" fontId="7" fillId="0" borderId="7" xfId="1" applyFont="1" applyBorder="1" applyAlignment="1" applyProtection="1">
      <alignment horizontal="left" vertical="center"/>
      <protection hidden="1"/>
    </xf>
    <xf numFmtId="0" fontId="7" fillId="0" borderId="9" xfId="1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9" xfId="1" applyFont="1" applyBorder="1" applyAlignment="1" applyProtection="1">
      <alignment horizontal="center" vertical="center"/>
      <protection hidden="1"/>
    </xf>
  </cellXfs>
  <cellStyles count="7">
    <cellStyle name="0,0_x000d__x000a_NA_x000d__x000a_" xfId="5" xr:uid="{00000000-0005-0000-0000-000000000000}"/>
    <cellStyle name="Hyperlink 2" xfId="2" xr:uid="{00000000-0005-0000-0000-000001000000}"/>
    <cellStyle name="Hyperlink 3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ny_Price list 2006 prepayment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Relationship Id="rId9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1027297</xdr:colOff>
      <xdr:row>0</xdr:row>
      <xdr:rowOff>192833</xdr:rowOff>
    </xdr:from>
    <xdr:to>
      <xdr:col>5</xdr:col>
      <xdr:colOff>1636058</xdr:colOff>
      <xdr:row>4</xdr:row>
      <xdr:rowOff>63312</xdr:rowOff>
    </xdr:to>
    <xdr:pic>
      <xdr:nvPicPr>
        <xdr:cNvPr id="18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C03872-87B7-425C-AACE-78C6B3A6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81268" y="192833"/>
          <a:ext cx="1695732" cy="56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156884</xdr:colOff>
      <xdr:row>12</xdr:row>
      <xdr:rowOff>78442</xdr:rowOff>
    </xdr:from>
    <xdr:to>
      <xdr:col>1</xdr:col>
      <xdr:colOff>470647</xdr:colOff>
      <xdr:row>18</xdr:row>
      <xdr:rowOff>112058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1735206-3C91-1019-C8A6-C65B9449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4" y="2442883"/>
          <a:ext cx="974910" cy="974910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20</xdr:row>
      <xdr:rowOff>78442</xdr:rowOff>
    </xdr:from>
    <xdr:to>
      <xdr:col>1</xdr:col>
      <xdr:colOff>549709</xdr:colOff>
      <xdr:row>26</xdr:row>
      <xdr:rowOff>78442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1609F83-E5B6-F62B-9CC7-131828655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3697942"/>
          <a:ext cx="1177238" cy="941294"/>
        </a:xfrm>
        <a:prstGeom prst="rect">
          <a:avLst/>
        </a:prstGeom>
      </xdr:spPr>
    </xdr:pic>
    <xdr:clientData/>
  </xdr:twoCellAnchor>
  <xdr:twoCellAnchor editAs="oneCell">
    <xdr:from>
      <xdr:col>0</xdr:col>
      <xdr:colOff>168091</xdr:colOff>
      <xdr:row>28</xdr:row>
      <xdr:rowOff>33619</xdr:rowOff>
    </xdr:from>
    <xdr:to>
      <xdr:col>1</xdr:col>
      <xdr:colOff>545346</xdr:colOff>
      <xdr:row>36</xdr:row>
      <xdr:rowOff>112058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2113B00-D33E-25E7-97C5-2906D6EF0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91" y="4908178"/>
          <a:ext cx="1038402" cy="13334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100854</xdr:rowOff>
    </xdr:from>
    <xdr:to>
      <xdr:col>2</xdr:col>
      <xdr:colOff>11206</xdr:colOff>
      <xdr:row>47</xdr:row>
      <xdr:rowOff>124385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27F5286-173F-C5C4-CF87-33CF9A84F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1"/>
          <a:ext cx="1333500" cy="112170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48</xdr:row>
      <xdr:rowOff>112060</xdr:rowOff>
    </xdr:from>
    <xdr:to>
      <xdr:col>2</xdr:col>
      <xdr:colOff>11208</xdr:colOff>
      <xdr:row>57</xdr:row>
      <xdr:rowOff>33619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17C5C6D-7379-4E76-7530-014669506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8124266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60</xdr:row>
      <xdr:rowOff>37148</xdr:rowOff>
    </xdr:from>
    <xdr:to>
      <xdr:col>1</xdr:col>
      <xdr:colOff>470648</xdr:colOff>
      <xdr:row>69</xdr:row>
      <xdr:rowOff>116539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F7C54CE-FFEB-F1B2-88B2-609E372C1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9931942"/>
          <a:ext cx="1019736" cy="14913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67236</xdr:rowOff>
    </xdr:from>
    <xdr:to>
      <xdr:col>1</xdr:col>
      <xdr:colOff>638736</xdr:colOff>
      <xdr:row>77</xdr:row>
      <xdr:rowOff>112061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E4E637A9-A65C-EE15-F614-C97A187AB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73971"/>
          <a:ext cx="1299883" cy="1299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8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customHeight="1" zeroHeight="1" x14ac:dyDescent="0.2"/>
  <cols>
    <col min="1" max="2" width="9.85546875" style="8" customWidth="1"/>
    <col min="3" max="3" width="15" style="37" customWidth="1"/>
    <col min="4" max="4" width="20.85546875" style="8" customWidth="1"/>
    <col min="5" max="5" width="16.28515625" style="8" customWidth="1"/>
    <col min="6" max="6" width="27.42578125" style="38" customWidth="1"/>
    <col min="7" max="7" width="9" style="8" customWidth="1"/>
    <col min="8" max="8" width="1" style="8" customWidth="1"/>
    <col min="9" max="9" width="10.140625" style="8" customWidth="1"/>
    <col min="10" max="10" width="8.42578125" style="8" customWidth="1"/>
    <col min="11" max="11" width="8.42578125" style="7" customWidth="1"/>
    <col min="12" max="12" width="9.140625" style="7" hidden="1" customWidth="1"/>
    <col min="13" max="16384" width="9.140625" style="8" hidden="1"/>
  </cols>
  <sheetData>
    <row r="1" spans="1:12" ht="18" x14ac:dyDescent="0.25">
      <c r="A1" s="5" t="s">
        <v>0</v>
      </c>
      <c r="B1" s="3"/>
      <c r="C1" s="6"/>
      <c r="D1" s="3"/>
      <c r="E1" s="4"/>
      <c r="F1" s="4"/>
      <c r="G1" s="4"/>
      <c r="H1" s="3"/>
      <c r="I1" s="1" t="s">
        <v>69</v>
      </c>
      <c r="J1" s="1"/>
    </row>
    <row r="2" spans="1:12" x14ac:dyDescent="0.2">
      <c r="A2" s="3" t="s">
        <v>13</v>
      </c>
      <c r="B2" s="3"/>
      <c r="C2" s="6"/>
      <c r="D2" s="3"/>
      <c r="E2" s="4"/>
      <c r="F2" s="4"/>
      <c r="G2" s="4"/>
      <c r="H2" s="3"/>
      <c r="I2" s="3"/>
      <c r="J2" s="3"/>
    </row>
    <row r="3" spans="1:12" x14ac:dyDescent="0.2">
      <c r="A3" s="3" t="s">
        <v>1</v>
      </c>
      <c r="B3" s="3"/>
      <c r="C3" s="2" t="s">
        <v>2</v>
      </c>
      <c r="D3" s="3"/>
      <c r="E3" s="4"/>
      <c r="F3" s="4"/>
      <c r="G3" s="3"/>
      <c r="H3" s="3"/>
      <c r="I3" s="3"/>
      <c r="J3" s="3"/>
    </row>
    <row r="4" spans="1:12" x14ac:dyDescent="0.2">
      <c r="A4" s="3"/>
      <c r="B4" s="3"/>
      <c r="C4" s="6"/>
      <c r="D4" s="2"/>
      <c r="E4" s="4"/>
      <c r="F4" s="4"/>
      <c r="G4" s="4"/>
      <c r="H4" s="3"/>
      <c r="I4" s="3"/>
      <c r="J4" s="3"/>
    </row>
    <row r="5" spans="1:12" ht="21" customHeight="1" x14ac:dyDescent="0.3">
      <c r="A5" s="9" t="s">
        <v>7</v>
      </c>
      <c r="B5" s="9"/>
      <c r="C5" s="10"/>
      <c r="D5" s="9"/>
      <c r="E5" s="9"/>
      <c r="F5" s="43" t="s">
        <v>70</v>
      </c>
      <c r="H5" s="9"/>
      <c r="I5" s="3"/>
      <c r="K5" s="11"/>
      <c r="L5" s="12"/>
    </row>
    <row r="6" spans="1:12" ht="12.95" customHeight="1" x14ac:dyDescent="0.25">
      <c r="A6" s="3"/>
      <c r="B6" s="3"/>
      <c r="C6" s="6"/>
      <c r="D6" s="3"/>
      <c r="E6" s="13"/>
      <c r="F6" s="4"/>
      <c r="G6" s="4"/>
      <c r="H6" s="3"/>
      <c r="I6" s="3"/>
      <c r="J6" s="3"/>
    </row>
    <row r="7" spans="1:12" s="21" customFormat="1" ht="28.5" customHeight="1" thickBot="1" x14ac:dyDescent="0.3">
      <c r="A7" s="14" t="s">
        <v>68</v>
      </c>
      <c r="B7" s="14"/>
      <c r="C7" s="15"/>
      <c r="D7" s="14"/>
      <c r="E7" s="16"/>
      <c r="F7" s="17"/>
      <c r="G7" s="18"/>
      <c r="H7" s="18"/>
      <c r="I7" s="19"/>
      <c r="J7" s="19"/>
      <c r="K7" s="20"/>
      <c r="L7" s="20"/>
    </row>
    <row r="8" spans="1:12" s="21" customFormat="1" ht="20.25" customHeight="1" thickBot="1" x14ac:dyDescent="0.3">
      <c r="A8" s="22"/>
      <c r="B8" s="22"/>
      <c r="C8" s="23"/>
      <c r="D8" s="22"/>
      <c r="E8" s="24"/>
      <c r="F8" s="19"/>
      <c r="G8" s="25" t="s">
        <v>8</v>
      </c>
      <c r="H8" s="26"/>
      <c r="I8" s="27">
        <v>0</v>
      </c>
      <c r="J8" s="44"/>
      <c r="K8" s="20"/>
      <c r="L8" s="20"/>
    </row>
    <row r="9" spans="1:12" ht="12.75" customHeight="1" thickBot="1" x14ac:dyDescent="0.25">
      <c r="A9" s="58"/>
      <c r="B9" s="59"/>
      <c r="C9" s="62" t="s">
        <v>9</v>
      </c>
      <c r="D9" s="64" t="s">
        <v>3</v>
      </c>
      <c r="E9" s="64"/>
      <c r="F9" s="54"/>
      <c r="G9" s="28" t="s">
        <v>4</v>
      </c>
      <c r="H9" s="56"/>
      <c r="I9" s="29" t="s">
        <v>5</v>
      </c>
      <c r="J9" s="45"/>
    </row>
    <row r="10" spans="1:12" ht="12.75" customHeight="1" thickBot="1" x14ac:dyDescent="0.25">
      <c r="A10" s="60"/>
      <c r="B10" s="61"/>
      <c r="C10" s="63"/>
      <c r="D10" s="65"/>
      <c r="E10" s="65"/>
      <c r="F10" s="55"/>
      <c r="G10" s="30" t="s">
        <v>6</v>
      </c>
      <c r="H10" s="57"/>
      <c r="I10" s="31" t="s">
        <v>6</v>
      </c>
      <c r="J10" s="45"/>
    </row>
    <row r="11" spans="1:12" ht="12.75" customHeight="1" x14ac:dyDescent="0.2">
      <c r="A11" s="32"/>
      <c r="B11" s="32"/>
      <c r="C11" s="33"/>
      <c r="D11" s="34"/>
      <c r="E11" s="34"/>
      <c r="F11" s="35"/>
      <c r="G11" s="36"/>
      <c r="H11" s="36"/>
      <c r="I11" s="36"/>
      <c r="J11" s="36"/>
    </row>
    <row r="12" spans="1:12" s="3" customFormat="1" ht="12.75" customHeight="1" x14ac:dyDescent="0.2">
      <c r="A12" s="50" t="s">
        <v>67</v>
      </c>
      <c r="C12" s="6"/>
      <c r="F12" s="4"/>
      <c r="G12" s="53"/>
      <c r="H12" s="53"/>
      <c r="I12" s="51"/>
      <c r="J12" s="51"/>
      <c r="K12" s="52"/>
      <c r="L12" s="52"/>
    </row>
    <row r="13" spans="1:12" ht="12.75" customHeight="1" x14ac:dyDescent="0.2">
      <c r="A13" s="32"/>
      <c r="G13" s="39"/>
      <c r="H13" s="39"/>
      <c r="I13" s="51"/>
      <c r="J13" s="40"/>
    </row>
    <row r="14" spans="1:12" ht="12.75" customHeight="1" x14ac:dyDescent="0.2">
      <c r="C14" s="46" t="s">
        <v>14</v>
      </c>
      <c r="D14" s="47" t="s">
        <v>15</v>
      </c>
      <c r="E14" s="3"/>
      <c r="F14" s="4"/>
      <c r="G14" s="48">
        <v>1111.1099999999999</v>
      </c>
      <c r="I14" s="51" t="str">
        <f t="shared" ref="I14" si="0">IF($I$8&gt;0,G14*(100%-$I$8),CLEAN("  "))</f>
        <v xml:space="preserve">  </v>
      </c>
      <c r="J14" s="40"/>
    </row>
    <row r="15" spans="1:12" ht="12.75" customHeight="1" x14ac:dyDescent="0.2">
      <c r="C15" s="49"/>
      <c r="D15" s="47"/>
      <c r="E15" s="3"/>
      <c r="F15" s="4"/>
      <c r="G15" s="48"/>
      <c r="I15" s="51"/>
      <c r="J15" s="40"/>
    </row>
    <row r="16" spans="1:12" ht="12.75" customHeight="1" x14ac:dyDescent="0.2">
      <c r="C16" s="49"/>
      <c r="D16" s="47"/>
      <c r="E16" s="3"/>
      <c r="F16" s="4"/>
      <c r="G16" s="48"/>
      <c r="I16" s="51"/>
      <c r="J16" s="40"/>
    </row>
    <row r="17" spans="1:12" ht="12.75" customHeight="1" x14ac:dyDescent="0.2">
      <c r="C17" s="3"/>
      <c r="D17" s="3"/>
      <c r="E17" s="3"/>
      <c r="F17" s="3"/>
      <c r="G17" s="3"/>
      <c r="I17" s="3"/>
    </row>
    <row r="18" spans="1:12" ht="12.75" customHeight="1" x14ac:dyDescent="0.2">
      <c r="C18" s="6"/>
      <c r="D18" s="3"/>
      <c r="E18" s="3"/>
      <c r="F18" s="3"/>
      <c r="G18" s="3"/>
      <c r="I18" s="51"/>
      <c r="J18" s="40"/>
    </row>
    <row r="19" spans="1:12" ht="12.75" customHeight="1" x14ac:dyDescent="0.2">
      <c r="C19" s="6"/>
      <c r="D19" s="47"/>
      <c r="E19" s="3"/>
      <c r="F19" s="4"/>
      <c r="G19" s="48"/>
      <c r="I19" s="51"/>
      <c r="J19" s="40"/>
    </row>
    <row r="20" spans="1:12" s="3" customFormat="1" ht="12.75" customHeight="1" x14ac:dyDescent="0.2">
      <c r="A20" s="50" t="s">
        <v>16</v>
      </c>
      <c r="C20" s="6"/>
      <c r="D20" s="47"/>
      <c r="F20" s="4"/>
      <c r="G20" s="48"/>
      <c r="I20" s="51"/>
      <c r="J20" s="51"/>
      <c r="K20" s="52"/>
      <c r="L20" s="52"/>
    </row>
    <row r="21" spans="1:12" ht="12.75" customHeight="1" x14ac:dyDescent="0.2">
      <c r="A21" s="32"/>
      <c r="C21" s="6"/>
      <c r="D21" s="47"/>
      <c r="E21" s="3"/>
      <c r="F21" s="4"/>
      <c r="G21" s="48"/>
      <c r="I21" s="51"/>
      <c r="J21" s="40"/>
    </row>
    <row r="22" spans="1:12" ht="12.75" customHeight="1" x14ac:dyDescent="0.2">
      <c r="C22" s="49" t="s">
        <v>17</v>
      </c>
      <c r="D22" s="47" t="s">
        <v>18</v>
      </c>
      <c r="E22" s="3"/>
      <c r="F22" s="4"/>
      <c r="G22" s="48">
        <v>1989.03</v>
      </c>
      <c r="I22" s="51" t="str">
        <f>IF($I$8&gt;0,G22*(100%-$I$8),CLEAN("  "))</f>
        <v xml:space="preserve">  </v>
      </c>
      <c r="J22" s="40"/>
    </row>
    <row r="23" spans="1:12" ht="12.75" customHeight="1" x14ac:dyDescent="0.2">
      <c r="C23" s="49" t="s">
        <v>19</v>
      </c>
      <c r="D23" s="47" t="s">
        <v>20</v>
      </c>
      <c r="E23" s="3"/>
      <c r="F23" s="4"/>
      <c r="G23" s="48">
        <v>2126.1999999999998</v>
      </c>
      <c r="I23" s="51" t="str">
        <f>IF($I$8&gt;0,G23*(100%-$I$8),CLEAN("  "))</f>
        <v xml:space="preserve">  </v>
      </c>
      <c r="J23" s="40"/>
    </row>
    <row r="24" spans="1:12" ht="12.75" customHeight="1" x14ac:dyDescent="0.2">
      <c r="C24" s="49"/>
      <c r="D24" s="47"/>
      <c r="E24" s="3"/>
      <c r="F24" s="4"/>
      <c r="G24" s="48"/>
      <c r="I24" s="51"/>
      <c r="J24" s="40"/>
    </row>
    <row r="25" spans="1:12" ht="12.75" customHeight="1" x14ac:dyDescent="0.2">
      <c r="C25" s="49"/>
      <c r="D25" s="47"/>
      <c r="E25" s="3"/>
      <c r="F25" s="4"/>
      <c r="G25" s="48"/>
      <c r="I25" s="51"/>
      <c r="J25" s="40"/>
    </row>
    <row r="26" spans="1:12" ht="12.75" customHeight="1" x14ac:dyDescent="0.2">
      <c r="C26" s="49"/>
      <c r="D26" s="47"/>
      <c r="E26" s="3"/>
      <c r="F26" s="4"/>
      <c r="G26" s="48"/>
      <c r="I26" s="51"/>
      <c r="J26" s="40"/>
    </row>
    <row r="27" spans="1:12" ht="12.75" customHeight="1" x14ac:dyDescent="0.2">
      <c r="C27" s="49"/>
      <c r="D27" s="47"/>
      <c r="E27" s="3"/>
      <c r="F27" s="4"/>
      <c r="G27" s="48"/>
      <c r="I27" s="51"/>
      <c r="J27" s="40"/>
    </row>
    <row r="28" spans="1:12" ht="12.75" customHeight="1" x14ac:dyDescent="0.2">
      <c r="C28" s="49" t="s">
        <v>21</v>
      </c>
      <c r="D28" s="47" t="s">
        <v>31</v>
      </c>
      <c r="E28" s="3"/>
      <c r="F28" s="4"/>
      <c r="G28" s="48">
        <v>166.67</v>
      </c>
      <c r="I28" s="51" t="str">
        <f>IF($I$8&gt;0,G28*(100%-$I$8),CLEAN("  "))</f>
        <v xml:space="preserve">  </v>
      </c>
      <c r="J28" s="40"/>
    </row>
    <row r="29" spans="1:12" ht="12.75" customHeight="1" x14ac:dyDescent="0.2">
      <c r="C29" s="49" t="s">
        <v>22</v>
      </c>
      <c r="D29" s="47" t="s">
        <v>32</v>
      </c>
      <c r="E29" s="3"/>
      <c r="F29" s="4"/>
      <c r="G29" s="48">
        <v>166.67</v>
      </c>
      <c r="I29" s="51" t="str">
        <f t="shared" ref="I29:I38" si="1">IF($I$8&gt;0,G29*(100%-$I$8),CLEAN("  "))</f>
        <v xml:space="preserve">  </v>
      </c>
      <c r="J29" s="40"/>
    </row>
    <row r="30" spans="1:12" ht="12.75" customHeight="1" x14ac:dyDescent="0.2">
      <c r="C30" s="49" t="s">
        <v>23</v>
      </c>
      <c r="D30" s="47" t="s">
        <v>33</v>
      </c>
      <c r="E30" s="3"/>
      <c r="F30" s="4"/>
      <c r="G30" s="48">
        <v>166.67</v>
      </c>
      <c r="I30" s="51" t="str">
        <f t="shared" si="1"/>
        <v xml:space="preserve">  </v>
      </c>
      <c r="J30" s="40"/>
    </row>
    <row r="31" spans="1:12" ht="12.75" customHeight="1" x14ac:dyDescent="0.2">
      <c r="C31" s="49" t="s">
        <v>24</v>
      </c>
      <c r="D31" s="47" t="s">
        <v>34</v>
      </c>
      <c r="E31" s="3"/>
      <c r="F31" s="4"/>
      <c r="G31" s="48">
        <v>166.67</v>
      </c>
      <c r="I31" s="51" t="str">
        <f t="shared" si="1"/>
        <v xml:space="preserve">  </v>
      </c>
      <c r="J31" s="40"/>
    </row>
    <row r="32" spans="1:12" ht="12.75" customHeight="1" x14ac:dyDescent="0.2">
      <c r="C32" s="49" t="s">
        <v>25</v>
      </c>
      <c r="D32" s="47" t="s">
        <v>35</v>
      </c>
      <c r="E32" s="3"/>
      <c r="F32" s="4"/>
      <c r="G32" s="48">
        <v>199.43</v>
      </c>
      <c r="I32" s="51" t="str">
        <f t="shared" si="1"/>
        <v xml:space="preserve">  </v>
      </c>
      <c r="J32" s="40"/>
    </row>
    <row r="33" spans="1:12" ht="12.75" customHeight="1" x14ac:dyDescent="0.2">
      <c r="C33" s="49"/>
      <c r="D33" s="47"/>
      <c r="E33" s="3"/>
      <c r="F33" s="4"/>
      <c r="G33" s="48"/>
      <c r="I33" s="51"/>
      <c r="J33" s="40"/>
    </row>
    <row r="34" spans="1:12" ht="12.75" customHeight="1" x14ac:dyDescent="0.2">
      <c r="C34" s="49" t="s">
        <v>26</v>
      </c>
      <c r="D34" s="47" t="s">
        <v>36</v>
      </c>
      <c r="E34" s="3"/>
      <c r="F34" s="4"/>
      <c r="G34" s="48">
        <v>157.75</v>
      </c>
      <c r="I34" s="51" t="str">
        <f t="shared" si="1"/>
        <v xml:space="preserve">  </v>
      </c>
      <c r="J34" s="40"/>
    </row>
    <row r="35" spans="1:12" ht="12.75" customHeight="1" x14ac:dyDescent="0.2">
      <c r="C35" s="49" t="s">
        <v>27</v>
      </c>
      <c r="D35" s="47" t="s">
        <v>37</v>
      </c>
      <c r="E35" s="3"/>
      <c r="F35" s="4"/>
      <c r="G35" s="48">
        <v>157.75</v>
      </c>
      <c r="I35" s="51" t="str">
        <f t="shared" si="1"/>
        <v xml:space="preserve">  </v>
      </c>
      <c r="J35" s="40"/>
    </row>
    <row r="36" spans="1:12" ht="12.75" customHeight="1" x14ac:dyDescent="0.2">
      <c r="C36" s="49" t="s">
        <v>28</v>
      </c>
      <c r="D36" s="47" t="s">
        <v>38</v>
      </c>
      <c r="E36" s="3"/>
      <c r="F36" s="4"/>
      <c r="G36" s="48">
        <v>157.75</v>
      </c>
      <c r="I36" s="51" t="str">
        <f t="shared" si="1"/>
        <v xml:space="preserve">  </v>
      </c>
      <c r="J36" s="40"/>
    </row>
    <row r="37" spans="1:12" ht="12.75" customHeight="1" x14ac:dyDescent="0.2">
      <c r="C37" s="49" t="s">
        <v>29</v>
      </c>
      <c r="D37" s="47" t="s">
        <v>39</v>
      </c>
      <c r="E37" s="3"/>
      <c r="F37" s="4"/>
      <c r="G37" s="48">
        <v>157.75</v>
      </c>
      <c r="I37" s="51" t="str">
        <f t="shared" si="1"/>
        <v xml:space="preserve">  </v>
      </c>
      <c r="J37" s="40"/>
    </row>
    <row r="38" spans="1:12" ht="12.75" customHeight="1" x14ac:dyDescent="0.2">
      <c r="C38" s="49" t="s">
        <v>30</v>
      </c>
      <c r="D38" s="47" t="s">
        <v>40</v>
      </c>
      <c r="E38" s="3"/>
      <c r="F38" s="4"/>
      <c r="G38" s="48">
        <v>205.76</v>
      </c>
      <c r="I38" s="51" t="str">
        <f t="shared" si="1"/>
        <v xml:space="preserve">  </v>
      </c>
      <c r="J38" s="40"/>
    </row>
    <row r="39" spans="1:12" ht="12.75" customHeight="1" x14ac:dyDescent="0.2">
      <c r="C39" s="49"/>
      <c r="D39" s="47"/>
      <c r="E39" s="3"/>
      <c r="F39" s="4"/>
      <c r="G39" s="48"/>
      <c r="I39" s="51"/>
      <c r="J39" s="40"/>
    </row>
    <row r="40" spans="1:12" s="3" customFormat="1" ht="12.75" customHeight="1" x14ac:dyDescent="0.2">
      <c r="A40" s="50" t="s">
        <v>41</v>
      </c>
      <c r="C40" s="6"/>
      <c r="D40" s="47"/>
      <c r="F40" s="4"/>
      <c r="G40" s="48"/>
      <c r="I40" s="51"/>
      <c r="J40" s="51"/>
      <c r="K40" s="52"/>
      <c r="L40" s="52"/>
    </row>
    <row r="41" spans="1:12" ht="12.75" customHeight="1" x14ac:dyDescent="0.2">
      <c r="A41" s="32"/>
      <c r="C41" s="6"/>
      <c r="D41" s="47"/>
      <c r="E41" s="3"/>
      <c r="F41" s="4"/>
      <c r="G41" s="48"/>
      <c r="I41" s="51"/>
      <c r="J41" s="40"/>
    </row>
    <row r="42" spans="1:12" ht="12.75" customHeight="1" x14ac:dyDescent="0.2">
      <c r="C42" s="46" t="s">
        <v>42</v>
      </c>
      <c r="D42" s="47" t="s">
        <v>43</v>
      </c>
      <c r="E42" s="3"/>
      <c r="F42" s="4"/>
      <c r="G42" s="48">
        <v>2022.79</v>
      </c>
      <c r="I42" s="51" t="str">
        <f>IF($I$8&gt;0,G42*(100%-$I$8),CLEAN("  "))</f>
        <v xml:space="preserve">  </v>
      </c>
      <c r="J42" s="40"/>
    </row>
    <row r="43" spans="1:12" ht="12.75" customHeight="1" x14ac:dyDescent="0.2">
      <c r="C43" s="46"/>
      <c r="D43" s="47"/>
      <c r="E43" s="3"/>
      <c r="F43" s="4"/>
      <c r="G43" s="48"/>
      <c r="I43" s="51"/>
      <c r="J43" s="40"/>
    </row>
    <row r="44" spans="1:12" ht="12.75" customHeight="1" x14ac:dyDescent="0.2">
      <c r="C44" s="46"/>
      <c r="D44" s="47"/>
      <c r="E44" s="3"/>
      <c r="F44" s="4"/>
      <c r="G44" s="48"/>
      <c r="I44" s="51"/>
      <c r="J44" s="40"/>
    </row>
    <row r="45" spans="1:12" ht="12.75" customHeight="1" x14ac:dyDescent="0.2">
      <c r="C45" s="46"/>
      <c r="D45" s="47"/>
      <c r="E45" s="3"/>
      <c r="F45" s="4"/>
      <c r="G45" s="48"/>
      <c r="I45" s="51"/>
      <c r="J45" s="40"/>
    </row>
    <row r="46" spans="1:12" ht="12.75" customHeight="1" x14ac:dyDescent="0.2">
      <c r="C46" s="46"/>
      <c r="D46" s="47"/>
      <c r="E46" s="3"/>
      <c r="F46" s="4"/>
      <c r="G46" s="48"/>
      <c r="I46" s="51"/>
      <c r="J46" s="40"/>
    </row>
    <row r="47" spans="1:12" ht="12.75" customHeight="1" x14ac:dyDescent="0.2">
      <c r="C47" s="46"/>
      <c r="D47" s="47"/>
      <c r="E47" s="3"/>
      <c r="F47" s="4"/>
      <c r="G47" s="48"/>
      <c r="I47" s="51"/>
      <c r="J47" s="40"/>
    </row>
    <row r="48" spans="1:12" ht="12.75" customHeight="1" x14ac:dyDescent="0.2">
      <c r="C48" s="46"/>
      <c r="D48" s="47"/>
      <c r="E48" s="3"/>
      <c r="F48" s="4"/>
      <c r="G48" s="48"/>
      <c r="I48" s="51"/>
      <c r="J48" s="40"/>
    </row>
    <row r="49" spans="1:12" ht="12.75" customHeight="1" x14ac:dyDescent="0.2">
      <c r="C49" s="46" t="s">
        <v>44</v>
      </c>
      <c r="D49" s="47" t="s">
        <v>53</v>
      </c>
      <c r="E49" s="3"/>
      <c r="F49" s="4"/>
      <c r="G49" s="48">
        <v>162.5</v>
      </c>
      <c r="I49" s="51" t="str">
        <f t="shared" ref="I49:I58" si="2">IF($I$8&gt;0,G49*(100%-$I$8),CLEAN("  "))</f>
        <v xml:space="preserve">  </v>
      </c>
      <c r="J49" s="40"/>
    </row>
    <row r="50" spans="1:12" ht="12.75" customHeight="1" x14ac:dyDescent="0.2">
      <c r="C50" s="46" t="s">
        <v>45</v>
      </c>
      <c r="D50" s="47" t="s">
        <v>54</v>
      </c>
      <c r="E50" s="3"/>
      <c r="F50" s="4"/>
      <c r="G50" s="48">
        <v>162.5</v>
      </c>
      <c r="I50" s="51" t="str">
        <f t="shared" si="2"/>
        <v xml:space="preserve">  </v>
      </c>
      <c r="J50" s="40"/>
    </row>
    <row r="51" spans="1:12" ht="12.75" customHeight="1" x14ac:dyDescent="0.2">
      <c r="C51" s="46" t="s">
        <v>46</v>
      </c>
      <c r="D51" s="47" t="s">
        <v>55</v>
      </c>
      <c r="E51" s="3"/>
      <c r="F51" s="4"/>
      <c r="G51" s="48">
        <v>162.5</v>
      </c>
      <c r="I51" s="51" t="str">
        <f t="shared" si="2"/>
        <v xml:space="preserve">  </v>
      </c>
      <c r="J51" s="40"/>
    </row>
    <row r="52" spans="1:12" ht="12.75" customHeight="1" x14ac:dyDescent="0.2">
      <c r="C52" s="46" t="s">
        <v>47</v>
      </c>
      <c r="D52" s="47" t="s">
        <v>56</v>
      </c>
      <c r="E52" s="3"/>
      <c r="F52" s="4"/>
      <c r="G52" s="48">
        <v>162.5</v>
      </c>
      <c r="I52" s="51" t="str">
        <f t="shared" si="2"/>
        <v xml:space="preserve">  </v>
      </c>
      <c r="J52" s="40"/>
    </row>
    <row r="53" spans="1:12" ht="12.75" customHeight="1" x14ac:dyDescent="0.2">
      <c r="C53" s="46" t="s">
        <v>48</v>
      </c>
      <c r="D53" s="47" t="s">
        <v>57</v>
      </c>
      <c r="E53" s="3"/>
      <c r="F53" s="4"/>
      <c r="G53" s="48">
        <v>162.5</v>
      </c>
      <c r="I53" s="51" t="str">
        <f t="shared" si="2"/>
        <v xml:space="preserve">  </v>
      </c>
      <c r="J53" s="40"/>
    </row>
    <row r="54" spans="1:12" ht="12.75" customHeight="1" x14ac:dyDescent="0.2">
      <c r="C54" s="46"/>
      <c r="D54" s="47"/>
      <c r="E54" s="3"/>
      <c r="F54" s="4"/>
      <c r="G54" s="48"/>
      <c r="I54" s="51"/>
      <c r="J54" s="40"/>
    </row>
    <row r="55" spans="1:12" ht="12.75" customHeight="1" x14ac:dyDescent="0.2">
      <c r="C55" s="46" t="s">
        <v>49</v>
      </c>
      <c r="D55" s="47" t="s">
        <v>58</v>
      </c>
      <c r="E55" s="3"/>
      <c r="F55" s="4"/>
      <c r="G55" s="48">
        <v>180.56</v>
      </c>
      <c r="I55" s="51" t="str">
        <f t="shared" si="2"/>
        <v xml:space="preserve">  </v>
      </c>
      <c r="J55" s="40"/>
    </row>
    <row r="56" spans="1:12" ht="12.75" customHeight="1" x14ac:dyDescent="0.2">
      <c r="C56" s="46" t="s">
        <v>50</v>
      </c>
      <c r="D56" s="47" t="s">
        <v>59</v>
      </c>
      <c r="E56" s="3"/>
      <c r="F56" s="4"/>
      <c r="G56" s="48">
        <v>180.56</v>
      </c>
      <c r="I56" s="51" t="str">
        <f t="shared" si="2"/>
        <v xml:space="preserve">  </v>
      </c>
      <c r="J56" s="40"/>
    </row>
    <row r="57" spans="1:12" ht="12.75" customHeight="1" x14ac:dyDescent="0.2">
      <c r="C57" s="46" t="s">
        <v>51</v>
      </c>
      <c r="D57" s="47" t="s">
        <v>60</v>
      </c>
      <c r="E57" s="3"/>
      <c r="F57" s="4"/>
      <c r="G57" s="48">
        <v>180.56</v>
      </c>
      <c r="I57" s="51" t="str">
        <f t="shared" si="2"/>
        <v xml:space="preserve">  </v>
      </c>
      <c r="J57" s="40"/>
    </row>
    <row r="58" spans="1:12" ht="12.75" customHeight="1" x14ac:dyDescent="0.2">
      <c r="C58" s="46" t="s">
        <v>52</v>
      </c>
      <c r="D58" s="47" t="s">
        <v>61</v>
      </c>
      <c r="E58" s="3"/>
      <c r="F58" s="4"/>
      <c r="G58" s="48">
        <v>180.56</v>
      </c>
      <c r="I58" s="51" t="str">
        <f t="shared" si="2"/>
        <v xml:space="preserve">  </v>
      </c>
      <c r="J58" s="40"/>
    </row>
    <row r="59" spans="1:12" ht="12.75" customHeight="1" x14ac:dyDescent="0.2">
      <c r="C59" s="46"/>
      <c r="D59" s="47"/>
      <c r="E59" s="3"/>
      <c r="F59" s="4"/>
      <c r="G59" s="48"/>
      <c r="I59" s="51"/>
      <c r="J59" s="40"/>
    </row>
    <row r="60" spans="1:12" s="3" customFormat="1" ht="12.75" customHeight="1" x14ac:dyDescent="0.2">
      <c r="A60" s="50" t="s">
        <v>62</v>
      </c>
      <c r="C60" s="6"/>
      <c r="D60" s="47"/>
      <c r="F60" s="4"/>
      <c r="G60" s="48"/>
      <c r="I60" s="51"/>
      <c r="J60" s="51"/>
      <c r="K60" s="52"/>
      <c r="L60" s="52"/>
    </row>
    <row r="61" spans="1:12" s="3" customFormat="1" ht="12.75" customHeight="1" x14ac:dyDescent="0.2">
      <c r="A61" s="50"/>
      <c r="C61" s="6"/>
      <c r="D61" s="47"/>
      <c r="F61" s="4"/>
      <c r="G61" s="48"/>
      <c r="I61" s="51"/>
      <c r="J61" s="51"/>
      <c r="K61" s="52"/>
      <c r="L61" s="52"/>
    </row>
    <row r="62" spans="1:12" ht="12.75" customHeight="1" x14ac:dyDescent="0.2">
      <c r="C62" s="46" t="s">
        <v>63</v>
      </c>
      <c r="D62" s="47" t="s">
        <v>66</v>
      </c>
      <c r="E62" s="3"/>
      <c r="F62" s="4"/>
      <c r="G62" s="48">
        <v>121.08</v>
      </c>
      <c r="I62" s="51" t="str">
        <f>IF($I$8&gt;0,G62*(100%-$I$8),CLEAN("  "))</f>
        <v xml:space="preserve">  </v>
      </c>
      <c r="J62" s="40"/>
    </row>
    <row r="63" spans="1:12" ht="12.75" customHeight="1" x14ac:dyDescent="0.2">
      <c r="C63" s="46"/>
      <c r="D63" s="47"/>
      <c r="E63" s="3"/>
      <c r="F63" s="4"/>
      <c r="G63" s="48"/>
      <c r="I63" s="51"/>
      <c r="J63" s="40"/>
    </row>
    <row r="64" spans="1:12" ht="12.75" customHeight="1" x14ac:dyDescent="0.2">
      <c r="C64" s="46"/>
      <c r="D64" s="47"/>
      <c r="E64" s="3"/>
      <c r="F64" s="4"/>
      <c r="G64" s="48"/>
      <c r="I64" s="51"/>
      <c r="J64" s="40"/>
    </row>
    <row r="65" spans="2:10" ht="12.75" customHeight="1" x14ac:dyDescent="0.2">
      <c r="C65" s="46"/>
      <c r="D65" s="47"/>
      <c r="E65" s="3"/>
      <c r="F65" s="4"/>
      <c r="G65" s="48"/>
      <c r="I65" s="51"/>
      <c r="J65" s="40"/>
    </row>
    <row r="66" spans="2:10" ht="12.75" customHeight="1" x14ac:dyDescent="0.2">
      <c r="C66" s="46"/>
      <c r="D66" s="47"/>
      <c r="E66" s="3"/>
      <c r="F66" s="4"/>
      <c r="G66" s="48"/>
      <c r="I66" s="51"/>
      <c r="J66" s="40"/>
    </row>
    <row r="67" spans="2:10" ht="12.75" customHeight="1" x14ac:dyDescent="0.2">
      <c r="C67" s="46"/>
      <c r="D67" s="47"/>
      <c r="E67" s="3"/>
      <c r="F67" s="4"/>
      <c r="G67" s="48"/>
      <c r="I67" s="51"/>
      <c r="J67" s="40"/>
    </row>
    <row r="68" spans="2:10" ht="12.75" customHeight="1" x14ac:dyDescent="0.2">
      <c r="C68" s="46"/>
      <c r="D68" s="47"/>
      <c r="E68" s="3"/>
      <c r="F68" s="4"/>
      <c r="G68" s="48"/>
      <c r="I68" s="51"/>
      <c r="J68" s="40"/>
    </row>
    <row r="69" spans="2:10" ht="12.75" customHeight="1" x14ac:dyDescent="0.2">
      <c r="C69" s="46"/>
      <c r="D69" s="47"/>
      <c r="E69" s="3"/>
      <c r="F69" s="4"/>
      <c r="G69" s="48"/>
      <c r="I69" s="51"/>
      <c r="J69" s="40"/>
    </row>
    <row r="70" spans="2:10" ht="12.75" customHeight="1" x14ac:dyDescent="0.2">
      <c r="C70" s="46"/>
      <c r="D70" s="47"/>
      <c r="E70" s="3"/>
      <c r="F70" s="4"/>
      <c r="G70" s="48"/>
      <c r="I70" s="51"/>
      <c r="J70" s="40"/>
    </row>
    <row r="71" spans="2:10" ht="12.75" customHeight="1" x14ac:dyDescent="0.2">
      <c r="C71" s="46"/>
      <c r="D71" s="47"/>
      <c r="E71" s="3"/>
      <c r="F71" s="4"/>
      <c r="G71" s="48"/>
      <c r="I71" s="51"/>
      <c r="J71" s="40"/>
    </row>
    <row r="72" spans="2:10" ht="12.75" customHeight="1" x14ac:dyDescent="0.2">
      <c r="C72" s="46" t="s">
        <v>64</v>
      </c>
      <c r="D72" s="47" t="s">
        <v>65</v>
      </c>
      <c r="E72" s="3"/>
      <c r="F72" s="4"/>
      <c r="G72" s="48">
        <v>135.33000000000001</v>
      </c>
      <c r="I72" s="51" t="str">
        <f>IF($I$8&gt;0,G72*(100%-$I$8),CLEAN("  "))</f>
        <v xml:space="preserve">  </v>
      </c>
      <c r="J72" s="40"/>
    </row>
    <row r="73" spans="2:10" ht="12.75" customHeight="1" x14ac:dyDescent="0.2"/>
    <row r="74" spans="2:10" ht="12.75" customHeight="1" x14ac:dyDescent="0.2"/>
    <row r="75" spans="2:10" ht="12.75" customHeight="1" x14ac:dyDescent="0.2"/>
    <row r="76" spans="2:10" ht="12.75" customHeight="1" x14ac:dyDescent="0.2"/>
    <row r="77" spans="2:10" ht="12.75" customHeight="1" x14ac:dyDescent="0.2"/>
    <row r="78" spans="2:10" ht="12.75" customHeight="1" x14ac:dyDescent="0.2"/>
    <row r="79" spans="2:10" hidden="1" x14ac:dyDescent="0.2">
      <c r="B79" s="42"/>
      <c r="C79" s="41"/>
      <c r="D79" s="42"/>
    </row>
    <row r="80" spans="2:10" hidden="1" x14ac:dyDescent="0.2">
      <c r="B80" s="42"/>
      <c r="C80" s="41"/>
      <c r="D80" s="42"/>
    </row>
    <row r="81" spans="2:4" hidden="1" x14ac:dyDescent="0.2">
      <c r="B81" s="42" t="s">
        <v>10</v>
      </c>
      <c r="C81" s="41" t="s">
        <v>11</v>
      </c>
      <c r="D81" s="42" t="s">
        <v>12</v>
      </c>
    </row>
    <row r="82" spans="2:4" ht="12.75" customHeight="1" x14ac:dyDescent="0.2"/>
    <row r="83" spans="2:4" ht="12.75" customHeight="1" x14ac:dyDescent="0.2"/>
    <row r="84" spans="2:4" ht="12.75" customHeight="1" x14ac:dyDescent="0.2"/>
    <row r="85" spans="2:4" ht="12.75" customHeight="1" x14ac:dyDescent="0.2"/>
    <row r="86" spans="2:4" ht="12.75" customHeight="1" x14ac:dyDescent="0.2"/>
    <row r="87" spans="2:4" ht="12.75" customHeight="1" x14ac:dyDescent="0.2"/>
    <row r="88" spans="2:4" ht="12.75" customHeight="1" x14ac:dyDescent="0.2"/>
    <row r="89" spans="2:4" ht="12.75" customHeight="1" x14ac:dyDescent="0.2"/>
    <row r="90" spans="2:4" ht="12.75" customHeight="1" x14ac:dyDescent="0.2"/>
    <row r="91" spans="2:4" ht="12.75" customHeight="1" x14ac:dyDescent="0.2"/>
    <row r="92" spans="2:4" ht="12.75" customHeight="1" x14ac:dyDescent="0.2"/>
    <row r="93" spans="2:4" ht="12.75" customHeight="1" x14ac:dyDescent="0.2"/>
    <row r="94" spans="2:4" ht="12.75" customHeight="1" x14ac:dyDescent="0.2"/>
    <row r="95" spans="2:4" ht="12.75" customHeight="1" x14ac:dyDescent="0.2"/>
    <row r="96" spans="2: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70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6" ht="12.75" customHeight="1" x14ac:dyDescent="0.2"/>
    <row r="287" ht="12.75" customHeight="1" x14ac:dyDescent="0.2"/>
    <row r="288" ht="12.75" customHeight="1" x14ac:dyDescent="0.2"/>
  </sheetData>
  <sheetProtection algorithmName="SHA-512" hashValue="vQpi2ciMOckDdGwKorZY0WL+XuAfiKjRwamfW5zDd9vgDMYZqeZdZogD3nvBGpMUbOBJHJy+kfEQmOlRuqwJjg==" saltValue="kwqSoV60eWDys8tcO3+q5g==" spinCount="100000" sheet="1" objects="1" scenarios="1" selectLockedCells="1"/>
  <mergeCells count="6">
    <mergeCell ref="F9:F10"/>
    <mergeCell ref="H9:H10"/>
    <mergeCell ref="A9:B10"/>
    <mergeCell ref="C9:C10"/>
    <mergeCell ref="D9:D10"/>
    <mergeCell ref="E9:E10"/>
  </mergeCells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4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GAASISEADMED</vt:lpstr>
      <vt:lpstr>GAASISEADMED!Print_Area</vt:lpstr>
      <vt:lpstr>GAASISEADMED!Print_Titles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Tutt</dc:creator>
  <cp:lastModifiedBy>Paul Ööbik</cp:lastModifiedBy>
  <cp:lastPrinted>2021-01-26T10:29:07Z</cp:lastPrinted>
  <dcterms:created xsi:type="dcterms:W3CDTF">2019-01-25T06:30:44Z</dcterms:created>
  <dcterms:modified xsi:type="dcterms:W3CDTF">2023-12-29T08:56:59Z</dcterms:modified>
</cp:coreProperties>
</file>