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72.16.13.121\Ost\2. HEKAMERK HINNAKIRJAD\HINNAKIRJAD 2023\"/>
    </mc:Choice>
  </mc:AlternateContent>
  <xr:revisionPtr revIDLastSave="0" documentId="13_ncr:1_{E907C765-30FF-4138-8A1D-1301BE05201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PS TORUISOLATSIOONID" sheetId="1" r:id="rId1"/>
  </sheets>
  <definedNames>
    <definedName name="_xlnm.Print_Area" localSheetId="0">'EPS TORUISOLATSIOONID'!$A:$K</definedName>
  </definedNames>
  <calcPr calcId="181029" concurrentManualCount="4"/>
</workbook>
</file>

<file path=xl/calcChain.xml><?xml version="1.0" encoding="utf-8"?>
<calcChain xmlns="http://schemas.openxmlformats.org/spreadsheetml/2006/main">
  <c r="J23" i="1" l="1"/>
  <c r="J18" i="1"/>
  <c r="J19" i="1"/>
  <c r="J20" i="1"/>
  <c r="J21" i="1"/>
  <c r="J22" i="1"/>
  <c r="J24" i="1"/>
  <c r="J25" i="1"/>
</calcChain>
</file>

<file path=xl/sharedStrings.xml><?xml version="1.0" encoding="utf-8"?>
<sst xmlns="http://schemas.openxmlformats.org/spreadsheetml/2006/main" count="52" uniqueCount="43">
  <si>
    <t>HIND</t>
  </si>
  <si>
    <t xml:space="preserve">HIND </t>
  </si>
  <si>
    <t>KM-TA</t>
  </si>
  <si>
    <t>HEKAMERK OÜ</t>
  </si>
  <si>
    <t>TEL. 6776 300</t>
  </si>
  <si>
    <t>info@hekamerk.ee</t>
  </si>
  <si>
    <t>KOORIKU PIKKUS 1,0M, SEINAPAKSUS 30MM</t>
  </si>
  <si>
    <t>Külmataluvus -200°C, kuumataluvus +85°C</t>
  </si>
  <si>
    <t>TORULE</t>
  </si>
  <si>
    <t>VAHTPOLÜSTÜREENIST EPS 120 TORUKOORIKUD</t>
  </si>
  <si>
    <t>KOOD</t>
  </si>
  <si>
    <t>EPS TORUISOLATSIOONID</t>
  </si>
  <si>
    <t>7.05</t>
  </si>
  <si>
    <t>HINNAKIRI</t>
  </si>
  <si>
    <t>PAKEND</t>
  </si>
  <si>
    <t>31-8200025</t>
  </si>
  <si>
    <t>31-8200032</t>
  </si>
  <si>
    <t>31-8200040</t>
  </si>
  <si>
    <t>31-8200050</t>
  </si>
  <si>
    <t>31-8200063</t>
  </si>
  <si>
    <t>31-8200075</t>
  </si>
  <si>
    <t>31-8200115</t>
  </si>
  <si>
    <t>31-8200160</t>
  </si>
  <si>
    <t>PARTNERI SOODUSTUS:</t>
  </si>
  <si>
    <t>LEIVA 4, 12618 TALLINN</t>
  </si>
  <si>
    <t>25 x 30MM</t>
  </si>
  <si>
    <t>32 x 30MM</t>
  </si>
  <si>
    <t>40 x 30MM</t>
  </si>
  <si>
    <t>50 x 30MM</t>
  </si>
  <si>
    <t>63 x 30MM</t>
  </si>
  <si>
    <t>75 x 30MM</t>
  </si>
  <si>
    <t>110 x 30MM</t>
  </si>
  <si>
    <t>160 x 30MM</t>
  </si>
  <si>
    <t>KOORIKU PIKKUS 1,0M, SEINAPAKSUS 50MM</t>
  </si>
  <si>
    <t>KONTUUR-63X50</t>
  </si>
  <si>
    <t>KONTUUR-110X50</t>
  </si>
  <si>
    <t>KONTUUR-160X50</t>
  </si>
  <si>
    <t>KONTUUR-200X50</t>
  </si>
  <si>
    <t>M</t>
  </si>
  <si>
    <t>63 x 50MM</t>
  </si>
  <si>
    <t>200 x 30MM</t>
  </si>
  <si>
    <t>küsi hinda</t>
  </si>
  <si>
    <t>DETSEMBER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</si>
</sst>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9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Protection="1">
      <protection hidden="1"/>
    </xf>
    <xf numFmtId="2" fontId="11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4" fontId="1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1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9" fontId="15" fillId="0" borderId="0" xfId="0" applyNumberFormat="1" applyFont="1" applyAlignment="1" applyProtection="1">
      <alignment horizontal="left"/>
      <protection hidden="1"/>
    </xf>
    <xf numFmtId="49" fontId="15" fillId="0" borderId="0" xfId="0" applyNumberFormat="1" applyFont="1" applyProtection="1"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ekamerk.ee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0</xdr:rowOff>
    </xdr:from>
    <xdr:to>
      <xdr:col>1</xdr:col>
      <xdr:colOff>490105</xdr:colOff>
      <xdr:row>22</xdr:row>
      <xdr:rowOff>19050</xdr:rowOff>
    </xdr:to>
    <xdr:pic>
      <xdr:nvPicPr>
        <xdr:cNvPr id="1106" name="Picture 3" descr="http://www.reideniplaat.ee/images/stories/torukoorik/torukoorik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00400"/>
          <a:ext cx="100445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212725</xdr:rowOff>
    </xdr:from>
    <xdr:to>
      <xdr:col>9</xdr:col>
      <xdr:colOff>285750</xdr:colOff>
      <xdr:row>4</xdr:row>
      <xdr:rowOff>38100</xdr:rowOff>
    </xdr:to>
    <xdr:pic>
      <xdr:nvPicPr>
        <xdr:cNvPr id="1107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81375" y="212725"/>
          <a:ext cx="161925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28</xdr:row>
      <xdr:rowOff>0</xdr:rowOff>
    </xdr:from>
    <xdr:to>
      <xdr:col>1</xdr:col>
      <xdr:colOff>390525</xdr:colOff>
      <xdr:row>32</xdr:row>
      <xdr:rowOff>12383</xdr:rowOff>
    </xdr:to>
    <xdr:pic>
      <xdr:nvPicPr>
        <xdr:cNvPr id="4" name="Picture 3" descr="http://www.reideniplaat.ee/images/stories/torukoorik/torukoori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33975"/>
          <a:ext cx="800100" cy="66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showGridLines="0" tabSelected="1" zoomScaleNormal="100" workbookViewId="0">
      <pane ySplit="11" topLeftCell="A12" activePane="bottomLeft" state="frozen"/>
      <selection pane="bottomLeft" activeCell="L24" sqref="L24"/>
    </sheetView>
  </sheetViews>
  <sheetFormatPr defaultColWidth="0" defaultRowHeight="12.75" zeroHeight="1" x14ac:dyDescent="0.2"/>
  <cols>
    <col min="1" max="2" width="8.85546875" style="1" customWidth="1"/>
    <col min="3" max="3" width="15.85546875" style="45" customWidth="1"/>
    <col min="4" max="4" width="9.42578125" style="1" bestFit="1" customWidth="1"/>
    <col min="5" max="5" width="3.28515625" style="1" customWidth="1"/>
    <col min="6" max="6" width="10" style="2" customWidth="1"/>
    <col min="7" max="7" width="2.140625" style="2" customWidth="1"/>
    <col min="8" max="8" width="10.42578125" style="1" customWidth="1"/>
    <col min="9" max="9" width="1.85546875" style="1" customWidth="1"/>
    <col min="10" max="10" width="11" style="1" customWidth="1"/>
    <col min="11" max="11" width="9" style="1" customWidth="1"/>
    <col min="12" max="12" width="9" style="24" customWidth="1"/>
    <col min="13" max="13" width="9.140625" style="24" hidden="1" customWidth="1"/>
    <col min="14" max="16384" width="0" style="1" hidden="1"/>
  </cols>
  <sheetData>
    <row r="1" spans="1:13" ht="18" x14ac:dyDescent="0.25">
      <c r="A1" s="28" t="s">
        <v>3</v>
      </c>
      <c r="B1" s="29"/>
      <c r="C1" s="42"/>
      <c r="D1" s="29"/>
      <c r="E1" s="30"/>
      <c r="F1" s="30"/>
      <c r="G1" s="30"/>
      <c r="H1" s="30"/>
      <c r="I1" s="29"/>
      <c r="J1" s="33" t="s">
        <v>12</v>
      </c>
      <c r="K1" s="33"/>
    </row>
    <row r="2" spans="1:13" x14ac:dyDescent="0.2">
      <c r="A2" s="29" t="s">
        <v>24</v>
      </c>
      <c r="B2" s="29"/>
      <c r="C2" s="42"/>
      <c r="D2" s="29"/>
      <c r="E2" s="30"/>
      <c r="F2" s="30"/>
      <c r="G2" s="30"/>
      <c r="H2" s="30"/>
      <c r="I2" s="29"/>
      <c r="J2" s="29"/>
      <c r="K2" s="29"/>
    </row>
    <row r="3" spans="1:13" x14ac:dyDescent="0.2">
      <c r="A3" s="29" t="s">
        <v>4</v>
      </c>
      <c r="B3" s="29"/>
      <c r="C3" s="31" t="s">
        <v>5</v>
      </c>
      <c r="E3" s="30"/>
      <c r="F3" s="30"/>
      <c r="G3" s="30"/>
      <c r="H3" s="29"/>
      <c r="I3" s="29"/>
      <c r="J3" s="29"/>
      <c r="K3" s="29"/>
    </row>
    <row r="4" spans="1:13" x14ac:dyDescent="0.2">
      <c r="A4" s="29"/>
      <c r="B4" s="29"/>
      <c r="C4" s="42"/>
      <c r="D4" s="31"/>
      <c r="E4" s="30"/>
      <c r="F4" s="30"/>
      <c r="G4" s="30"/>
      <c r="H4" s="30"/>
      <c r="I4" s="29"/>
      <c r="J4" s="29"/>
      <c r="K4" s="29"/>
    </row>
    <row r="5" spans="1:13" ht="21" customHeight="1" x14ac:dyDescent="0.25">
      <c r="A5" s="35" t="s">
        <v>13</v>
      </c>
      <c r="B5" s="35"/>
      <c r="C5" s="34"/>
      <c r="D5" s="35"/>
      <c r="E5" s="35"/>
      <c r="F5" s="54" t="s">
        <v>42</v>
      </c>
      <c r="G5" s="54"/>
      <c r="H5" s="54"/>
      <c r="I5" s="54"/>
      <c r="J5" s="54"/>
      <c r="K5" s="47"/>
    </row>
    <row r="6" spans="1:13" ht="12.95" customHeight="1" x14ac:dyDescent="0.25">
      <c r="A6" s="29"/>
      <c r="B6" s="29"/>
      <c r="C6" s="42"/>
      <c r="D6" s="29"/>
      <c r="E6" s="32"/>
      <c r="F6" s="30"/>
      <c r="G6" s="30"/>
      <c r="H6" s="30"/>
      <c r="I6" s="29"/>
      <c r="J6" s="29"/>
      <c r="K6" s="29"/>
    </row>
    <row r="7" spans="1:13" s="4" customFormat="1" ht="28.5" customHeight="1" x14ac:dyDescent="0.2">
      <c r="A7" s="3" t="s">
        <v>11</v>
      </c>
      <c r="B7" s="3"/>
      <c r="C7" s="43"/>
      <c r="D7" s="3"/>
      <c r="E7" s="5"/>
      <c r="F7" s="6"/>
      <c r="G7" s="6"/>
      <c r="H7" s="7"/>
      <c r="I7" s="7"/>
      <c r="L7" s="25"/>
      <c r="M7" s="25"/>
    </row>
    <row r="8" spans="1:13" s="4" customFormat="1" ht="23.25" customHeight="1" thickBot="1" x14ac:dyDescent="0.25">
      <c r="A8" s="8"/>
      <c r="B8" s="3"/>
      <c r="C8" s="43"/>
      <c r="D8" s="3"/>
      <c r="E8" s="5"/>
      <c r="F8" s="6"/>
      <c r="G8" s="6"/>
      <c r="H8" s="7"/>
      <c r="I8" s="7"/>
      <c r="L8" s="25"/>
      <c r="M8" s="25"/>
    </row>
    <row r="9" spans="1:13" s="4" customFormat="1" ht="20.25" customHeight="1" thickBot="1" x14ac:dyDescent="0.25">
      <c r="A9" s="9"/>
      <c r="B9" s="9"/>
      <c r="C9" s="44"/>
      <c r="D9" s="9"/>
      <c r="E9" s="10"/>
      <c r="H9" s="11"/>
      <c r="I9" s="46" t="s">
        <v>23</v>
      </c>
      <c r="J9" s="21">
        <v>0</v>
      </c>
      <c r="K9" s="48"/>
      <c r="L9" s="25"/>
      <c r="M9" s="25"/>
    </row>
    <row r="10" spans="1:13" ht="12.75" customHeight="1" thickBot="1" x14ac:dyDescent="0.25">
      <c r="A10" s="57"/>
      <c r="B10" s="58"/>
      <c r="C10" s="67" t="s">
        <v>10</v>
      </c>
      <c r="D10" s="61" t="s">
        <v>8</v>
      </c>
      <c r="E10" s="36"/>
      <c r="F10" s="55" t="s">
        <v>14</v>
      </c>
      <c r="G10" s="63"/>
      <c r="H10" s="37" t="s">
        <v>0</v>
      </c>
      <c r="I10" s="65"/>
      <c r="J10" s="38" t="s">
        <v>1</v>
      </c>
      <c r="K10" s="49"/>
    </row>
    <row r="11" spans="1:13" ht="12.75" customHeight="1" thickBot="1" x14ac:dyDescent="0.25">
      <c r="A11" s="59"/>
      <c r="B11" s="60"/>
      <c r="C11" s="68"/>
      <c r="D11" s="62"/>
      <c r="E11" s="39"/>
      <c r="F11" s="56"/>
      <c r="G11" s="64"/>
      <c r="H11" s="40" t="s">
        <v>2</v>
      </c>
      <c r="I11" s="66"/>
      <c r="J11" s="41" t="s">
        <v>2</v>
      </c>
      <c r="K11" s="49"/>
    </row>
    <row r="12" spans="1:13" ht="12.95" customHeight="1" x14ac:dyDescent="0.2">
      <c r="B12" s="12"/>
      <c r="C12" s="20"/>
      <c r="D12" s="12"/>
      <c r="E12" s="12"/>
      <c r="F12" s="13"/>
      <c r="G12" s="13"/>
      <c r="H12" s="13"/>
      <c r="I12" s="13"/>
      <c r="J12" s="14"/>
      <c r="K12" s="14"/>
    </row>
    <row r="13" spans="1:13" x14ac:dyDescent="0.2">
      <c r="A13" s="12" t="s">
        <v>9</v>
      </c>
    </row>
    <row r="14" spans="1:13" x14ac:dyDescent="0.2">
      <c r="A14" s="1" t="s">
        <v>7</v>
      </c>
    </row>
    <row r="15" spans="1:13" x14ac:dyDescent="0.2">
      <c r="A15" s="12"/>
    </row>
    <row r="16" spans="1:13" x14ac:dyDescent="0.2">
      <c r="A16" s="12" t="s">
        <v>6</v>
      </c>
    </row>
    <row r="17" spans="1:16" ht="12.95" customHeight="1" x14ac:dyDescent="0.2">
      <c r="B17" s="12"/>
      <c r="C17" s="20"/>
      <c r="D17" s="12"/>
      <c r="E17" s="12"/>
      <c r="F17" s="13" t="s">
        <v>38</v>
      </c>
      <c r="G17" s="13"/>
      <c r="H17" s="13" t="s">
        <v>38</v>
      </c>
      <c r="I17" s="13"/>
      <c r="J17" s="14"/>
      <c r="K17" s="14"/>
    </row>
    <row r="18" spans="1:16" ht="12.75" customHeight="1" x14ac:dyDescent="0.2">
      <c r="A18" s="12"/>
      <c r="B18" s="12"/>
      <c r="C18" s="45" t="s">
        <v>15</v>
      </c>
      <c r="D18" s="50" t="s">
        <v>25</v>
      </c>
      <c r="E18" s="16"/>
      <c r="F18" s="52">
        <v>30</v>
      </c>
      <c r="G18" s="17"/>
      <c r="H18" s="53">
        <v>5.32</v>
      </c>
      <c r="I18" s="23"/>
      <c r="J18" s="18" t="str">
        <f t="shared" ref="J18:J25" si="0">IF($J$9&gt;0,H18*(100%-$J$9),CLEAN("  "))</f>
        <v xml:space="preserve">  </v>
      </c>
      <c r="K18" s="18"/>
      <c r="L18" s="26"/>
      <c r="M18" s="26"/>
      <c r="P18" s="27"/>
    </row>
    <row r="19" spans="1:16" ht="12.75" customHeight="1" x14ac:dyDescent="0.2">
      <c r="A19" s="19"/>
      <c r="B19" s="12"/>
      <c r="C19" s="45" t="s">
        <v>16</v>
      </c>
      <c r="D19" s="50" t="s">
        <v>26</v>
      </c>
      <c r="E19" s="16"/>
      <c r="F19" s="52">
        <v>30</v>
      </c>
      <c r="G19" s="17"/>
      <c r="H19" s="53">
        <v>5.2</v>
      </c>
      <c r="I19" s="23"/>
      <c r="J19" s="18" t="str">
        <f t="shared" si="0"/>
        <v xml:space="preserve">  </v>
      </c>
      <c r="K19" s="18"/>
      <c r="L19" s="26"/>
      <c r="M19" s="26"/>
      <c r="P19" s="27"/>
    </row>
    <row r="20" spans="1:16" ht="12.75" customHeight="1" x14ac:dyDescent="0.2">
      <c r="A20" s="12"/>
      <c r="B20" s="12"/>
      <c r="C20" s="45" t="s">
        <v>17</v>
      </c>
      <c r="D20" s="50" t="s">
        <v>27</v>
      </c>
      <c r="E20" s="16"/>
      <c r="F20" s="52">
        <v>30</v>
      </c>
      <c r="G20" s="17"/>
      <c r="H20" s="53">
        <v>5.52</v>
      </c>
      <c r="I20" s="23"/>
      <c r="J20" s="18" t="str">
        <f t="shared" si="0"/>
        <v xml:space="preserve">  </v>
      </c>
      <c r="K20" s="18"/>
      <c r="L20" s="26"/>
      <c r="M20" s="26"/>
      <c r="P20" s="27"/>
    </row>
    <row r="21" spans="1:16" ht="12.75" customHeight="1" x14ac:dyDescent="0.2">
      <c r="A21" s="12"/>
      <c r="B21" s="12"/>
      <c r="C21" s="45" t="s">
        <v>18</v>
      </c>
      <c r="D21" s="50" t="s">
        <v>28</v>
      </c>
      <c r="E21" s="16"/>
      <c r="F21" s="52">
        <v>25</v>
      </c>
      <c r="G21" s="17"/>
      <c r="H21" s="53">
        <v>6.45</v>
      </c>
      <c r="I21" s="23"/>
      <c r="J21" s="18" t="str">
        <f t="shared" si="0"/>
        <v xml:space="preserve">  </v>
      </c>
      <c r="K21" s="18"/>
      <c r="L21" s="26"/>
      <c r="M21" s="26"/>
      <c r="P21" s="27"/>
    </row>
    <row r="22" spans="1:16" ht="12.75" customHeight="1" x14ac:dyDescent="0.2">
      <c r="A22" s="12"/>
      <c r="B22" s="12"/>
      <c r="C22" s="45" t="s">
        <v>19</v>
      </c>
      <c r="D22" s="50" t="s">
        <v>29</v>
      </c>
      <c r="E22" s="16"/>
      <c r="F22" s="52">
        <v>20</v>
      </c>
      <c r="G22" s="17"/>
      <c r="H22" s="53">
        <v>7.36</v>
      </c>
      <c r="I22" s="23"/>
      <c r="J22" s="18" t="str">
        <f t="shared" si="0"/>
        <v xml:space="preserve">  </v>
      </c>
      <c r="K22" s="18"/>
      <c r="L22" s="26"/>
      <c r="M22" s="26"/>
      <c r="P22" s="27"/>
    </row>
    <row r="23" spans="1:16" ht="12.95" customHeight="1" x14ac:dyDescent="0.2">
      <c r="A23" s="12"/>
      <c r="B23" s="12"/>
      <c r="C23" s="45" t="s">
        <v>20</v>
      </c>
      <c r="D23" s="50" t="s">
        <v>30</v>
      </c>
      <c r="E23" s="16"/>
      <c r="F23" s="52">
        <v>20</v>
      </c>
      <c r="G23" s="17"/>
      <c r="H23" s="53">
        <v>7.43</v>
      </c>
      <c r="I23" s="23"/>
      <c r="J23" s="18" t="str">
        <f>IF($J$9&gt;0,H23*(100%-$J$9),CLEAN("  "))</f>
        <v xml:space="preserve">  </v>
      </c>
      <c r="K23" s="18"/>
      <c r="L23" s="26"/>
      <c r="M23" s="26"/>
      <c r="P23" s="27"/>
    </row>
    <row r="24" spans="1:16" ht="12.75" customHeight="1" x14ac:dyDescent="0.2">
      <c r="A24" s="12"/>
      <c r="B24" s="12"/>
      <c r="C24" s="45" t="s">
        <v>21</v>
      </c>
      <c r="D24" s="50" t="s">
        <v>31</v>
      </c>
      <c r="E24" s="16"/>
      <c r="F24" s="52">
        <v>10</v>
      </c>
      <c r="G24" s="17"/>
      <c r="H24" s="53">
        <v>11.34</v>
      </c>
      <c r="I24" s="23"/>
      <c r="J24" s="18" t="str">
        <f t="shared" si="0"/>
        <v xml:space="preserve">  </v>
      </c>
      <c r="K24" s="18"/>
      <c r="M24" s="26"/>
      <c r="P24" s="27"/>
    </row>
    <row r="25" spans="1:16" ht="12.75" customHeight="1" x14ac:dyDescent="0.2">
      <c r="A25" s="12"/>
      <c r="B25" s="12"/>
      <c r="C25" s="45" t="s">
        <v>22</v>
      </c>
      <c r="D25" s="50" t="s">
        <v>32</v>
      </c>
      <c r="E25" s="16"/>
      <c r="F25" s="52">
        <v>5</v>
      </c>
      <c r="G25" s="17"/>
      <c r="H25" s="53">
        <v>14.59</v>
      </c>
      <c r="I25" s="23"/>
      <c r="J25" s="18" t="str">
        <f t="shared" si="0"/>
        <v xml:space="preserve">  </v>
      </c>
      <c r="K25" s="18"/>
      <c r="M25" s="26"/>
      <c r="P25" s="27"/>
    </row>
    <row r="26" spans="1:16" ht="12.75" customHeight="1" x14ac:dyDescent="0.2">
      <c r="A26" s="12"/>
      <c r="B26" s="12"/>
      <c r="C26" s="20"/>
      <c r="D26" s="15"/>
      <c r="E26" s="16"/>
      <c r="F26" s="16"/>
      <c r="G26" s="17"/>
      <c r="H26" s="22"/>
      <c r="I26" s="23"/>
      <c r="J26" s="18"/>
      <c r="K26" s="18"/>
      <c r="M26" s="26"/>
      <c r="P26" s="27"/>
    </row>
    <row r="27" spans="1:16" ht="12.75" customHeight="1" x14ac:dyDescent="0.2">
      <c r="A27" s="12" t="s">
        <v>33</v>
      </c>
      <c r="B27"/>
      <c r="D27" s="15"/>
      <c r="E27" s="16"/>
      <c r="F27" s="16"/>
      <c r="H27" s="22"/>
      <c r="I27" s="23"/>
      <c r="J27" s="18"/>
      <c r="K27" s="18"/>
      <c r="M27" s="26"/>
      <c r="P27" s="27"/>
    </row>
    <row r="28" spans="1:16" ht="12.75" customHeight="1" x14ac:dyDescent="0.2">
      <c r="D28" s="15"/>
      <c r="E28" s="16"/>
      <c r="F28" s="13" t="s">
        <v>38</v>
      </c>
      <c r="H28" s="13" t="s">
        <v>38</v>
      </c>
      <c r="I28" s="23"/>
      <c r="J28" s="18"/>
      <c r="K28" s="18"/>
      <c r="M28" s="26"/>
      <c r="P28" s="27"/>
    </row>
    <row r="29" spans="1:16" ht="12.75" customHeight="1" x14ac:dyDescent="0.2">
      <c r="C29" s="51" t="s">
        <v>34</v>
      </c>
      <c r="D29" s="50" t="s">
        <v>39</v>
      </c>
      <c r="E29" s="16"/>
      <c r="F29" s="52">
        <v>20</v>
      </c>
      <c r="H29" s="22" t="s">
        <v>41</v>
      </c>
      <c r="I29" s="23"/>
      <c r="J29" s="18"/>
      <c r="K29" s="18"/>
      <c r="M29" s="26"/>
      <c r="P29" s="27"/>
    </row>
    <row r="30" spans="1:16" x14ac:dyDescent="0.2">
      <c r="A30" s="20"/>
      <c r="C30" s="51" t="s">
        <v>35</v>
      </c>
      <c r="D30" s="45" t="s">
        <v>31</v>
      </c>
      <c r="E30" s="16"/>
      <c r="F30" s="52">
        <v>10</v>
      </c>
      <c r="H30" s="22" t="s">
        <v>41</v>
      </c>
      <c r="I30" s="23"/>
      <c r="J30" s="18"/>
      <c r="K30" s="18"/>
      <c r="M30" s="26"/>
      <c r="P30" s="27"/>
    </row>
    <row r="31" spans="1:16" x14ac:dyDescent="0.2">
      <c r="C31" s="51" t="s">
        <v>36</v>
      </c>
      <c r="D31" s="45" t="s">
        <v>32</v>
      </c>
      <c r="F31" s="2">
        <v>5</v>
      </c>
      <c r="H31" s="22" t="s">
        <v>41</v>
      </c>
      <c r="J31" s="18"/>
    </row>
    <row r="32" spans="1:16" x14ac:dyDescent="0.2">
      <c r="C32" s="51" t="s">
        <v>37</v>
      </c>
      <c r="D32" s="45" t="s">
        <v>40</v>
      </c>
      <c r="F32" s="2">
        <v>5</v>
      </c>
      <c r="H32" s="22" t="s">
        <v>41</v>
      </c>
      <c r="J32" s="18"/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63" x14ac:dyDescent="0.2"/>
    <row r="64" x14ac:dyDescent="0.2"/>
    <row r="79" x14ac:dyDescent="0.2"/>
    <row r="80" x14ac:dyDescent="0.2"/>
    <row r="90" x14ac:dyDescent="0.2"/>
    <row r="91" x14ac:dyDescent="0.2"/>
    <row r="92" x14ac:dyDescent="0.2"/>
  </sheetData>
  <sheetProtection algorithmName="SHA-512" hashValue="DPXItnqFhszqTk6NFsMWvxz6VZ8Ml3KpcFOdEpefAu/a4AbEdLFNdfONPFTsPBWvuRZS8KhYfRsvuirs9NKV5A==" saltValue="7LV5yO5bI37+vi8273bqxw==" spinCount="100000" sheet="1" objects="1" scenarios="1" selectLockedCells="1"/>
  <mergeCells count="7">
    <mergeCell ref="F5:J5"/>
    <mergeCell ref="F10:F11"/>
    <mergeCell ref="A10:B11"/>
    <mergeCell ref="D10:D11"/>
    <mergeCell ref="G10:G11"/>
    <mergeCell ref="I10:I11"/>
    <mergeCell ref="C10:C11"/>
  </mergeCells>
  <phoneticPr fontId="9" type="noConversion"/>
  <hyperlinks>
    <hyperlink ref="C3" r:id="rId1" xr:uid="{00000000-0004-0000-0000-000000000000}"/>
  </hyperlinks>
  <pageMargins left="1.1811023622047243" right="0.19685039370078741" top="0" bottom="0.23622047244094488" header="0" footer="0"/>
  <pageSetup paperSize="9" scale="98" firstPageNumber="0" fitToHeight="0" orientation="portrait" r:id="rId2"/>
  <headerFooter alignWithMargins="0">
    <oddFooter>&amp;C&amp;P /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 TORUISOLATSIOONID</vt:lpstr>
      <vt:lpstr>'EPS TORUISOLATSIOONID'!Print_Area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KIVIVILL</dc:title>
  <dc:creator>HEKAMERK</dc:creator>
  <dc:description>HEKAMERK</dc:description>
  <cp:lastModifiedBy>Office2013 Hekamerk</cp:lastModifiedBy>
  <cp:revision>1</cp:revision>
  <cp:lastPrinted>2021-01-26T07:05:29Z</cp:lastPrinted>
  <dcterms:created xsi:type="dcterms:W3CDTF">2006-08-26T09:04:42Z</dcterms:created>
  <dcterms:modified xsi:type="dcterms:W3CDTF">2023-12-12T11:29:48Z</dcterms:modified>
  <cp:category>HINNAKIRI</cp:category>
</cp:coreProperties>
</file>