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VASKTORU KEERMESLIITMIKUD" sheetId="1" r:id="rId1"/>
  </sheets>
  <definedNames>
    <definedName name="_xlnm.Print_Area" localSheetId="0">'VASKTORU KEERMESLIITMIKUD'!$A:$J</definedName>
    <definedName name="_xlnm.Print_Titles" localSheetId="0">'VASKTORU KEERMESLIITMIKUD'!$9:$10</definedName>
  </definedNames>
  <calcPr fullCalcOnLoad="1"/>
</workbook>
</file>

<file path=xl/sharedStrings.xml><?xml version="1.0" encoding="utf-8"?>
<sst xmlns="http://schemas.openxmlformats.org/spreadsheetml/2006/main" count="115" uniqueCount="62">
  <si>
    <t>MÕÕT</t>
  </si>
  <si>
    <t>PAKEND</t>
  </si>
  <si>
    <t>HIND</t>
  </si>
  <si>
    <t>KM-TA</t>
  </si>
  <si>
    <t xml:space="preserve">HIND </t>
  </si>
  <si>
    <t>10 - 1/2"</t>
  </si>
  <si>
    <t>12 - 1/2"</t>
  </si>
  <si>
    <t>15 - 1/2"</t>
  </si>
  <si>
    <t>18 - 3/4"</t>
  </si>
  <si>
    <t>22 - 3/4"</t>
  </si>
  <si>
    <t>12 - 10</t>
  </si>
  <si>
    <t>15 - 10</t>
  </si>
  <si>
    <t>15 - 12</t>
  </si>
  <si>
    <t>TEL. 6776 300</t>
  </si>
  <si>
    <t>10 - 1/2" KROOM</t>
  </si>
  <si>
    <t>08 - 1/2"</t>
  </si>
  <si>
    <t>15 - 3/4"</t>
  </si>
  <si>
    <t>18 - 1/2"</t>
  </si>
  <si>
    <t>22 - 1"</t>
  </si>
  <si>
    <t>28 - 3/4"</t>
  </si>
  <si>
    <t>28 - 1"</t>
  </si>
  <si>
    <t>35 - 1"1/4</t>
  </si>
  <si>
    <t>10 KROOM</t>
  </si>
  <si>
    <t>12 x 2,0</t>
  </si>
  <si>
    <t>18 x 2,5</t>
  </si>
  <si>
    <t>PEX TORUD TARBEVEELE, max 90°C</t>
  </si>
  <si>
    <t>15 x 2,5</t>
  </si>
  <si>
    <t>TUGIHÜLSID, PEX TORU ÜHENDAMISEKS VASELIIDETEGA</t>
  </si>
  <si>
    <t>12 x 1/2" x 12</t>
  </si>
  <si>
    <t>22 x 1/2" x 22</t>
  </si>
  <si>
    <t>15 x 1/2" x 15</t>
  </si>
  <si>
    <t>18 x 1/2" x 18</t>
  </si>
  <si>
    <t>VASELIITMIKUD, VK</t>
  </si>
  <si>
    <t>VASELIITMIKUD, SK</t>
  </si>
  <si>
    <t>VASELIITMIKUTE MUTRID</t>
  </si>
  <si>
    <t>VASELIITMIKUD, OTSEMUHVID</t>
  </si>
  <si>
    <t>VASELIITMIKUD, ÜLEMINEKUD</t>
  </si>
  <si>
    <t>VASELIITMIKUD, PÕLVED</t>
  </si>
  <si>
    <t>VASELIITMIKUD, PÕLVED, VK</t>
  </si>
  <si>
    <t>VASELIITMIKUD, PÕLVED, SK</t>
  </si>
  <si>
    <t>VASELIITMIKUD, SEINAKANNAD, SK</t>
  </si>
  <si>
    <t>VASELIITMIKUD, KOLMIKUD</t>
  </si>
  <si>
    <t>VASELIITMIKUD, KOLMIKUD, SK</t>
  </si>
  <si>
    <t>VASELIITMIKUD, PIMEDAD</t>
  </si>
  <si>
    <t>08</t>
  </si>
  <si>
    <t>VASELIITMIKUTE SURVERÕNGAD</t>
  </si>
  <si>
    <t xml:space="preserve">   PARTNERI SOODUSTUS:</t>
  </si>
  <si>
    <t>12 - 1/2" KROOM</t>
  </si>
  <si>
    <t>15 - 1/2" KROOM</t>
  </si>
  <si>
    <t>12 KROOM</t>
  </si>
  <si>
    <t>15 KROOM</t>
  </si>
  <si>
    <t>42 - 1"1/2</t>
  </si>
  <si>
    <t>10 - 3/8" KROOM</t>
  </si>
  <si>
    <t>HEKAMERK OÜ</t>
  </si>
  <si>
    <t>info@hekamerk.ee</t>
  </si>
  <si>
    <t>KOOD</t>
  </si>
  <si>
    <t>VASKTORU KEERMESLIITMIKUD</t>
  </si>
  <si>
    <t>HINNAKIRI</t>
  </si>
  <si>
    <t>4.08</t>
  </si>
  <si>
    <t>LEIVA 4, 12618 TALLINN</t>
  </si>
  <si>
    <t>MAI 2022</t>
  </si>
  <si>
    <t>100M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</si>
</sst>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00"/>
    <numFmt numFmtId="175" formatCode="0.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25]dddd\,\ d\.\ mmmm\ yyyy"/>
    <numFmt numFmtId="182" formatCode="0.00000"/>
  </numFmts>
  <fonts count="51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u val="single"/>
      <sz val="10"/>
      <color indexed="12"/>
      <name val="Arial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9" fontId="6" fillId="3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5" fillId="0" borderId="0" xfId="52" applyFont="1" applyAlignment="1" applyProtection="1">
      <alignment/>
      <protection hidden="1"/>
    </xf>
    <xf numFmtId="0" fontId="15" fillId="0" borderId="0" xfId="52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7" fillId="0" borderId="0" xfId="0" applyFont="1" applyFill="1" applyAlignment="1">
      <alignment horizontal="right" vertical="center"/>
    </xf>
    <xf numFmtId="0" fontId="3" fillId="0" borderId="0" xfId="0" applyFont="1" applyAlignment="1" applyProtection="1">
      <alignment/>
      <protection hidden="1"/>
    </xf>
    <xf numFmtId="2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 applyProtection="1">
      <alignment horizontal="right"/>
      <protection hidden="1"/>
    </xf>
    <xf numFmtId="49" fontId="9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3" fillId="0" borderId="0" xfId="0" applyFont="1" applyAlignment="1">
      <alignment vertical="center"/>
    </xf>
    <xf numFmtId="2" fontId="33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hyperlink" Target="http://www.hekamerk.ee/" TargetMode="External" /><Relationship Id="rId17" Type="http://schemas.openxmlformats.org/officeDocument/2006/relationships/hyperlink" Target="http://www.hekamerk.e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28</xdr:row>
      <xdr:rowOff>114300</xdr:rowOff>
    </xdr:from>
    <xdr:to>
      <xdr:col>1</xdr:col>
      <xdr:colOff>333375</xdr:colOff>
      <xdr:row>33</xdr:row>
      <xdr:rowOff>85725</xdr:rowOff>
    </xdr:to>
    <xdr:pic>
      <xdr:nvPicPr>
        <xdr:cNvPr id="1" name="Picture 1" descr="1000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11492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</xdr:row>
      <xdr:rowOff>104775</xdr:rowOff>
    </xdr:from>
    <xdr:to>
      <xdr:col>1</xdr:col>
      <xdr:colOff>390525</xdr:colOff>
      <xdr:row>49</xdr:row>
      <xdr:rowOff>161925</xdr:rowOff>
    </xdr:to>
    <xdr:pic>
      <xdr:nvPicPr>
        <xdr:cNvPr id="2" name="Picture 2" descr="1001G"/>
        <xdr:cNvPicPr preferRelativeResize="1">
          <a:picLocks noChangeAspect="1"/>
        </xdr:cNvPicPr>
      </xdr:nvPicPr>
      <xdr:blipFill>
        <a:blip r:embed="rId2"/>
        <a:srcRect l="22000" t="15652" r="24667" b="17391"/>
        <a:stretch>
          <a:fillRect/>
        </a:stretch>
      </xdr:blipFill>
      <xdr:spPr>
        <a:xfrm>
          <a:off x="85725" y="8115300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66</xdr:row>
      <xdr:rowOff>95250</xdr:rowOff>
    </xdr:from>
    <xdr:to>
      <xdr:col>1</xdr:col>
      <xdr:colOff>400050</xdr:colOff>
      <xdr:row>70</xdr:row>
      <xdr:rowOff>161925</xdr:rowOff>
    </xdr:to>
    <xdr:pic>
      <xdr:nvPicPr>
        <xdr:cNvPr id="3" name="Picture 3" descr="1002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2106275"/>
          <a:ext cx="895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81</xdr:row>
      <xdr:rowOff>114300</xdr:rowOff>
    </xdr:from>
    <xdr:to>
      <xdr:col>1</xdr:col>
      <xdr:colOff>438150</xdr:colOff>
      <xdr:row>85</xdr:row>
      <xdr:rowOff>9525</xdr:rowOff>
    </xdr:to>
    <xdr:pic>
      <xdr:nvPicPr>
        <xdr:cNvPr id="4" name="Picture 4" descr="1003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4897100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96</xdr:row>
      <xdr:rowOff>152400</xdr:rowOff>
    </xdr:from>
    <xdr:to>
      <xdr:col>1</xdr:col>
      <xdr:colOff>381000</xdr:colOff>
      <xdr:row>99</xdr:row>
      <xdr:rowOff>171450</xdr:rowOff>
    </xdr:to>
    <xdr:pic>
      <xdr:nvPicPr>
        <xdr:cNvPr id="5" name="Picture 5" descr="1004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7792700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112</xdr:row>
      <xdr:rowOff>57150</xdr:rowOff>
    </xdr:from>
    <xdr:to>
      <xdr:col>1</xdr:col>
      <xdr:colOff>371475</xdr:colOff>
      <xdr:row>115</xdr:row>
      <xdr:rowOff>104775</xdr:rowOff>
    </xdr:to>
    <xdr:pic>
      <xdr:nvPicPr>
        <xdr:cNvPr id="6" name="Picture 6" descr="1005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20621625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125</xdr:row>
      <xdr:rowOff>57150</xdr:rowOff>
    </xdr:from>
    <xdr:to>
      <xdr:col>1</xdr:col>
      <xdr:colOff>314325</xdr:colOff>
      <xdr:row>129</xdr:row>
      <xdr:rowOff>9525</xdr:rowOff>
    </xdr:to>
    <xdr:pic>
      <xdr:nvPicPr>
        <xdr:cNvPr id="7" name="Picture 7" descr="1006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29743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135</xdr:row>
      <xdr:rowOff>85725</xdr:rowOff>
    </xdr:from>
    <xdr:to>
      <xdr:col>1</xdr:col>
      <xdr:colOff>438150</xdr:colOff>
      <xdr:row>138</xdr:row>
      <xdr:rowOff>180975</xdr:rowOff>
    </xdr:to>
    <xdr:pic>
      <xdr:nvPicPr>
        <xdr:cNvPr id="8" name="Picture 8" descr="1007G"/>
        <xdr:cNvPicPr preferRelativeResize="1">
          <a:picLocks noChangeAspect="1"/>
        </xdr:cNvPicPr>
      </xdr:nvPicPr>
      <xdr:blipFill>
        <a:blip r:embed="rId8"/>
        <a:srcRect l="17333" t="17391" r="11332" b="11303"/>
        <a:stretch>
          <a:fillRect/>
        </a:stretch>
      </xdr:blipFill>
      <xdr:spPr>
        <a:xfrm>
          <a:off x="95250" y="2490787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57</xdr:row>
      <xdr:rowOff>66675</xdr:rowOff>
    </xdr:from>
    <xdr:to>
      <xdr:col>1</xdr:col>
      <xdr:colOff>361950</xdr:colOff>
      <xdr:row>61</xdr:row>
      <xdr:rowOff>95250</xdr:rowOff>
    </xdr:to>
    <xdr:pic>
      <xdr:nvPicPr>
        <xdr:cNvPr id="9" name="Picture 15" descr="1001G"/>
        <xdr:cNvPicPr preferRelativeResize="1">
          <a:picLocks noChangeAspect="1"/>
        </xdr:cNvPicPr>
      </xdr:nvPicPr>
      <xdr:blipFill>
        <a:blip r:embed="rId2"/>
        <a:srcRect l="22000" t="15652" r="24667" b="17391"/>
        <a:stretch>
          <a:fillRect/>
        </a:stretch>
      </xdr:blipFill>
      <xdr:spPr>
        <a:xfrm>
          <a:off x="104775" y="1036320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12</xdr:row>
      <xdr:rowOff>95250</xdr:rowOff>
    </xdr:from>
    <xdr:to>
      <xdr:col>1</xdr:col>
      <xdr:colOff>466725</xdr:colOff>
      <xdr:row>16</xdr:row>
      <xdr:rowOff>38100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2505075"/>
          <a:ext cx="895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18</xdr:row>
      <xdr:rowOff>142875</xdr:rowOff>
    </xdr:from>
    <xdr:to>
      <xdr:col>1</xdr:col>
      <xdr:colOff>257175</xdr:colOff>
      <xdr:row>22</xdr:row>
      <xdr:rowOff>38100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" y="3524250"/>
          <a:ext cx="6762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159</xdr:row>
      <xdr:rowOff>19050</xdr:rowOff>
    </xdr:from>
    <xdr:to>
      <xdr:col>1</xdr:col>
      <xdr:colOff>371475</xdr:colOff>
      <xdr:row>163</xdr:row>
      <xdr:rowOff>9525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29413200"/>
          <a:ext cx="9239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152</xdr:row>
      <xdr:rowOff>114300</xdr:rowOff>
    </xdr:from>
    <xdr:to>
      <xdr:col>1</xdr:col>
      <xdr:colOff>314325</xdr:colOff>
      <xdr:row>155</xdr:row>
      <xdr:rowOff>142875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28174950"/>
          <a:ext cx="828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145</xdr:row>
      <xdr:rowOff>85725</xdr:rowOff>
    </xdr:from>
    <xdr:to>
      <xdr:col>1</xdr:col>
      <xdr:colOff>381000</xdr:colOff>
      <xdr:row>149</xdr:row>
      <xdr:rowOff>152400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26812875"/>
          <a:ext cx="8858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166</xdr:row>
      <xdr:rowOff>123825</xdr:rowOff>
    </xdr:from>
    <xdr:to>
      <xdr:col>1</xdr:col>
      <xdr:colOff>133350</xdr:colOff>
      <xdr:row>170</xdr:row>
      <xdr:rowOff>66675</xdr:rowOff>
    </xdr:to>
    <xdr:pic>
      <xdr:nvPicPr>
        <xdr:cNvPr id="15" name="Picture 29" descr="1015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30851475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0</xdr:row>
      <xdr:rowOff>95250</xdr:rowOff>
    </xdr:from>
    <xdr:to>
      <xdr:col>8</xdr:col>
      <xdr:colOff>200025</xdr:colOff>
      <xdr:row>2</xdr:row>
      <xdr:rowOff>28575</xdr:rowOff>
    </xdr:to>
    <xdr:pic>
      <xdr:nvPicPr>
        <xdr:cNvPr id="16" name="Picture 1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00500" y="95250"/>
          <a:ext cx="1171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0"/>
  <sheetViews>
    <sheetView showGridLines="0"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K7" sqref="K7"/>
    </sheetView>
  </sheetViews>
  <sheetFormatPr defaultColWidth="0" defaultRowHeight="12.75" zeroHeight="1"/>
  <cols>
    <col min="1" max="1" width="8.7109375" style="1" customWidth="1"/>
    <col min="2" max="2" width="7.00390625" style="1" customWidth="1"/>
    <col min="3" max="3" width="18.28125" style="17" customWidth="1"/>
    <col min="4" max="4" width="16.7109375" style="2" customWidth="1"/>
    <col min="5" max="5" width="9.421875" style="18" customWidth="1"/>
    <col min="6" max="6" width="3.7109375" style="18" customWidth="1"/>
    <col min="7" max="7" width="8.421875" style="2" customWidth="1"/>
    <col min="8" max="8" width="2.28125" style="17" customWidth="1"/>
    <col min="9" max="9" width="11.00390625" style="1" customWidth="1"/>
    <col min="10" max="10" width="9.421875" style="17" customWidth="1"/>
    <col min="11" max="11" width="9.421875" style="73" customWidth="1"/>
    <col min="12" max="12" width="9.140625" style="50" hidden="1" customWidth="1"/>
    <col min="13" max="16384" width="0" style="1" hidden="1" customWidth="1"/>
  </cols>
  <sheetData>
    <row r="1" spans="1:10" ht="18">
      <c r="A1" s="61" t="s">
        <v>53</v>
      </c>
      <c r="B1" s="62"/>
      <c r="C1" s="63"/>
      <c r="D1" s="62"/>
      <c r="E1" s="63"/>
      <c r="F1" s="63"/>
      <c r="G1" s="63"/>
      <c r="H1" s="62"/>
      <c r="I1" s="67" t="s">
        <v>58</v>
      </c>
      <c r="J1" s="72"/>
    </row>
    <row r="2" spans="1:12" s="24" customFormat="1" ht="12.75">
      <c r="A2" s="62" t="s">
        <v>59</v>
      </c>
      <c r="B2" s="62"/>
      <c r="C2" s="63"/>
      <c r="D2" s="62"/>
      <c r="E2" s="63"/>
      <c r="F2" s="63"/>
      <c r="G2" s="63"/>
      <c r="H2" s="62"/>
      <c r="I2" s="62"/>
      <c r="J2" s="74"/>
      <c r="K2" s="75"/>
      <c r="L2" s="51"/>
    </row>
    <row r="3" spans="1:12" s="24" customFormat="1" ht="12.75">
      <c r="A3" s="62" t="s">
        <v>13</v>
      </c>
      <c r="B3" s="62"/>
      <c r="C3" s="64" t="s">
        <v>54</v>
      </c>
      <c r="E3" s="63"/>
      <c r="F3" s="63"/>
      <c r="G3" s="62"/>
      <c r="H3" s="62"/>
      <c r="I3" s="62"/>
      <c r="J3" s="74"/>
      <c r="K3" s="75"/>
      <c r="L3" s="51"/>
    </row>
    <row r="4" spans="1:10" ht="12.75">
      <c r="A4" s="62"/>
      <c r="B4" s="62"/>
      <c r="C4" s="63"/>
      <c r="D4" s="65"/>
      <c r="E4" s="63"/>
      <c r="F4" s="63"/>
      <c r="G4" s="63"/>
      <c r="H4" s="62"/>
      <c r="I4" s="62"/>
      <c r="J4" s="74"/>
    </row>
    <row r="5" spans="1:12" ht="21" customHeight="1">
      <c r="A5" s="69" t="s">
        <v>57</v>
      </c>
      <c r="B5" s="69"/>
      <c r="C5" s="69"/>
      <c r="D5" s="69"/>
      <c r="E5" s="69"/>
      <c r="F5" s="69"/>
      <c r="G5" s="69"/>
      <c r="H5" s="69"/>
      <c r="I5" s="71" t="s">
        <v>60</v>
      </c>
      <c r="J5" s="76"/>
      <c r="K5" s="77"/>
      <c r="L5" s="52"/>
    </row>
    <row r="6" spans="1:10" ht="12.75" customHeight="1">
      <c r="A6" s="62"/>
      <c r="B6" s="62"/>
      <c r="C6" s="66"/>
      <c r="D6" s="62"/>
      <c r="E6" s="63"/>
      <c r="F6" s="63"/>
      <c r="G6" s="63"/>
      <c r="H6" s="62"/>
      <c r="I6" s="62"/>
      <c r="J6" s="74"/>
    </row>
    <row r="7" spans="1:12" s="4" customFormat="1" ht="28.5" customHeight="1" thickBot="1">
      <c r="A7" s="3" t="s">
        <v>56</v>
      </c>
      <c r="B7" s="3"/>
      <c r="C7" s="33"/>
      <c r="D7" s="14"/>
      <c r="E7" s="34"/>
      <c r="F7" s="34"/>
      <c r="G7" s="5"/>
      <c r="H7" s="38"/>
      <c r="J7" s="23"/>
      <c r="K7" s="78"/>
      <c r="L7" s="53"/>
    </row>
    <row r="8" spans="1:12" s="4" customFormat="1" ht="20.25" customHeight="1" thickBot="1">
      <c r="A8" s="6"/>
      <c r="B8" s="6"/>
      <c r="C8" s="35"/>
      <c r="D8" s="15"/>
      <c r="E8" s="34"/>
      <c r="F8" s="23"/>
      <c r="G8" s="13"/>
      <c r="H8" s="68" t="s">
        <v>46</v>
      </c>
      <c r="I8" s="49">
        <v>0</v>
      </c>
      <c r="J8" s="79"/>
      <c r="K8" s="78"/>
      <c r="L8" s="53"/>
    </row>
    <row r="9" spans="1:11" ht="12.75" customHeight="1">
      <c r="A9" s="85"/>
      <c r="B9" s="85"/>
      <c r="C9" s="83" t="s">
        <v>55</v>
      </c>
      <c r="D9" s="81" t="s">
        <v>0</v>
      </c>
      <c r="E9" s="83" t="s">
        <v>1</v>
      </c>
      <c r="F9" s="89"/>
      <c r="G9" s="7" t="s">
        <v>2</v>
      </c>
      <c r="H9" s="87"/>
      <c r="I9" s="8" t="s">
        <v>4</v>
      </c>
      <c r="J9" s="70"/>
      <c r="K9" s="80"/>
    </row>
    <row r="10" spans="1:11" ht="12.75" customHeight="1" thickBot="1">
      <c r="A10" s="86"/>
      <c r="B10" s="86"/>
      <c r="C10" s="84"/>
      <c r="D10" s="82"/>
      <c r="E10" s="84"/>
      <c r="F10" s="90"/>
      <c r="G10" s="10" t="s">
        <v>3</v>
      </c>
      <c r="H10" s="88"/>
      <c r="I10" s="11" t="s">
        <v>3</v>
      </c>
      <c r="J10" s="70"/>
      <c r="K10" s="80"/>
    </row>
    <row r="11" spans="1:11" ht="12.75" customHeight="1">
      <c r="A11" s="28"/>
      <c r="B11" s="28"/>
      <c r="C11" s="36"/>
      <c r="D11" s="29"/>
      <c r="E11" s="36"/>
      <c r="F11" s="37"/>
      <c r="G11" s="30"/>
      <c r="H11" s="70"/>
      <c r="I11" s="30"/>
      <c r="J11" s="70"/>
      <c r="K11" s="80"/>
    </row>
    <row r="12" spans="1:10" ht="12.75" customHeight="1">
      <c r="A12" s="16" t="s">
        <v>25</v>
      </c>
      <c r="B12" s="17"/>
      <c r="D12" s="18"/>
      <c r="F12" s="17"/>
      <c r="G12" s="20"/>
      <c r="H12" s="39"/>
      <c r="I12" s="12"/>
      <c r="J12" s="12"/>
    </row>
    <row r="13" spans="1:10" ht="12.75" customHeight="1">
      <c r="A13" s="16"/>
      <c r="B13" s="17"/>
      <c r="D13" s="18"/>
      <c r="F13" s="17"/>
      <c r="G13" s="20"/>
      <c r="H13" s="39"/>
      <c r="I13" s="12"/>
      <c r="J13" s="12"/>
    </row>
    <row r="14" spans="2:10" ht="12.75" customHeight="1">
      <c r="B14" s="17"/>
      <c r="C14" s="18">
        <v>300015</v>
      </c>
      <c r="D14" s="19" t="s">
        <v>23</v>
      </c>
      <c r="E14" s="91" t="s">
        <v>61</v>
      </c>
      <c r="F14" s="17"/>
      <c r="G14" s="20">
        <v>1.2474367737525631</v>
      </c>
      <c r="H14" s="54"/>
      <c r="I14" s="12" t="str">
        <f>IF($I$8&gt;0,G14*(100%-$I$8),CLEAN("  "))</f>
        <v>  </v>
      </c>
      <c r="J14" s="12"/>
    </row>
    <row r="15" spans="2:10" ht="12.75" customHeight="1">
      <c r="B15" s="17"/>
      <c r="C15" s="18">
        <v>300008</v>
      </c>
      <c r="D15" s="19" t="s">
        <v>26</v>
      </c>
      <c r="E15" s="91" t="s">
        <v>61</v>
      </c>
      <c r="F15" s="17"/>
      <c r="G15" s="20">
        <v>1.352574985851726</v>
      </c>
      <c r="H15" s="54"/>
      <c r="I15" s="12" t="str">
        <f>IF($I$8&gt;0,G15*(100%-$I$8),CLEAN("  "))</f>
        <v>  </v>
      </c>
      <c r="J15" s="12"/>
    </row>
    <row r="16" spans="2:10" ht="12.75" customHeight="1">
      <c r="B16" s="17"/>
      <c r="D16" s="19"/>
      <c r="E16" s="91"/>
      <c r="F16" s="17"/>
      <c r="G16" s="20"/>
      <c r="H16" s="54"/>
      <c r="I16" s="12"/>
      <c r="J16" s="12"/>
    </row>
    <row r="17" spans="1:11" ht="12.75" customHeight="1">
      <c r="A17" s="28"/>
      <c r="B17" s="28"/>
      <c r="C17" s="36"/>
      <c r="D17" s="29"/>
      <c r="E17" s="91"/>
      <c r="F17" s="37"/>
      <c r="G17" s="30"/>
      <c r="H17" s="55"/>
      <c r="I17" s="30"/>
      <c r="J17" s="70"/>
      <c r="K17" s="80"/>
    </row>
    <row r="18" spans="1:10" ht="12.75" customHeight="1">
      <c r="A18" s="16" t="s">
        <v>27</v>
      </c>
      <c r="B18" s="17"/>
      <c r="D18" s="18"/>
      <c r="E18" s="91"/>
      <c r="F18" s="17"/>
      <c r="G18" s="20"/>
      <c r="H18" s="54"/>
      <c r="I18" s="12"/>
      <c r="J18" s="12"/>
    </row>
    <row r="19" spans="1:10" ht="12.75" customHeight="1">
      <c r="A19" s="16"/>
      <c r="B19" s="17"/>
      <c r="D19" s="18"/>
      <c r="E19" s="91"/>
      <c r="F19" s="17"/>
      <c r="G19" s="20"/>
      <c r="H19" s="54"/>
      <c r="I19" s="12"/>
      <c r="J19" s="12"/>
    </row>
    <row r="20" spans="2:10" ht="12.75" customHeight="1">
      <c r="B20" s="17"/>
      <c r="C20" s="18">
        <v>1100123</v>
      </c>
      <c r="D20" s="19" t="s">
        <v>23</v>
      </c>
      <c r="E20" s="92"/>
      <c r="F20" s="17"/>
      <c r="G20" s="20">
        <v>0.6040417499444813</v>
      </c>
      <c r="H20" s="54"/>
      <c r="I20" s="12" t="str">
        <f>IF($I$8&gt;0,G20*(100%-$I$8),CLEAN("  "))</f>
        <v>  </v>
      </c>
      <c r="J20" s="12"/>
    </row>
    <row r="21" spans="2:10" ht="12.75" customHeight="1">
      <c r="B21" s="17"/>
      <c r="C21" s="18">
        <v>1100029</v>
      </c>
      <c r="D21" s="19" t="s">
        <v>26</v>
      </c>
      <c r="E21" s="92"/>
      <c r="F21" s="17"/>
      <c r="G21" s="20">
        <v>0.6222222222222222</v>
      </c>
      <c r="H21" s="54"/>
      <c r="I21" s="12" t="str">
        <f aca="true" t="shared" si="0" ref="I21:I85">IF($I$8&gt;0,G21*(100%-$I$8),CLEAN("  "))</f>
        <v>  </v>
      </c>
      <c r="J21" s="12"/>
    </row>
    <row r="22" spans="2:10" ht="12.75" customHeight="1">
      <c r="B22" s="17"/>
      <c r="C22" s="18">
        <v>1100126</v>
      </c>
      <c r="D22" s="19" t="s">
        <v>24</v>
      </c>
      <c r="E22" s="92"/>
      <c r="F22" s="17"/>
      <c r="G22" s="20">
        <v>0.7112375533428164</v>
      </c>
      <c r="H22" s="54"/>
      <c r="I22" s="12" t="str">
        <f t="shared" si="0"/>
        <v>  </v>
      </c>
      <c r="J22" s="12"/>
    </row>
    <row r="23" spans="1:11" ht="12.75" customHeight="1">
      <c r="A23" s="28"/>
      <c r="B23" s="28"/>
      <c r="C23" s="36"/>
      <c r="D23" s="29"/>
      <c r="E23" s="91"/>
      <c r="F23" s="37"/>
      <c r="G23" s="30"/>
      <c r="H23" s="55"/>
      <c r="I23" s="12"/>
      <c r="J23" s="12"/>
      <c r="K23" s="80"/>
    </row>
    <row r="24" spans="1:10" ht="12.75" customHeight="1">
      <c r="A24" s="16" t="s">
        <v>32</v>
      </c>
      <c r="B24" s="17"/>
      <c r="D24" s="18"/>
      <c r="E24" s="91"/>
      <c r="F24" s="17"/>
      <c r="G24" s="20"/>
      <c r="H24" s="54"/>
      <c r="I24" s="12"/>
      <c r="J24" s="12"/>
    </row>
    <row r="25" spans="1:10" ht="12.75" customHeight="1">
      <c r="A25" s="16"/>
      <c r="B25" s="17"/>
      <c r="D25" s="18"/>
      <c r="E25" s="91"/>
      <c r="F25" s="17"/>
      <c r="G25" s="20"/>
      <c r="H25" s="54"/>
      <c r="I25" s="12"/>
      <c r="J25" s="12"/>
    </row>
    <row r="26" spans="2:17" ht="12.75" customHeight="1">
      <c r="B26" s="17"/>
      <c r="C26" s="18">
        <v>1130142</v>
      </c>
      <c r="D26" s="25" t="s">
        <v>52</v>
      </c>
      <c r="E26" s="92"/>
      <c r="F26" s="17"/>
      <c r="G26" s="26">
        <v>2.540153199901161</v>
      </c>
      <c r="H26" s="56"/>
      <c r="I26" s="12" t="str">
        <f t="shared" si="0"/>
        <v>  </v>
      </c>
      <c r="J26" s="12"/>
      <c r="Q26" s="31"/>
    </row>
    <row r="27" spans="2:17" ht="12.75" customHeight="1">
      <c r="B27" s="17"/>
      <c r="C27" s="18">
        <v>1130024</v>
      </c>
      <c r="D27" s="25" t="s">
        <v>14</v>
      </c>
      <c r="E27" s="92"/>
      <c r="F27" s="17"/>
      <c r="G27" s="26">
        <v>2.6000899685110204</v>
      </c>
      <c r="H27" s="56"/>
      <c r="I27" s="12" t="str">
        <f t="shared" si="0"/>
        <v>  </v>
      </c>
      <c r="J27" s="12"/>
      <c r="Q27" s="31"/>
    </row>
    <row r="28" spans="2:17" ht="12.75" customHeight="1">
      <c r="B28" s="17"/>
      <c r="C28" s="18">
        <v>1130043</v>
      </c>
      <c r="D28" s="25" t="s">
        <v>47</v>
      </c>
      <c r="E28" s="92"/>
      <c r="F28" s="17"/>
      <c r="G28" s="26">
        <v>2.6685133887349948</v>
      </c>
      <c r="H28" s="56"/>
      <c r="I28" s="12" t="str">
        <f t="shared" si="0"/>
        <v>  </v>
      </c>
      <c r="J28" s="12"/>
      <c r="Q28" s="31"/>
    </row>
    <row r="29" spans="2:17" ht="12.75" customHeight="1">
      <c r="B29" s="17"/>
      <c r="C29" s="18">
        <v>1130036</v>
      </c>
      <c r="D29" s="25" t="s">
        <v>48</v>
      </c>
      <c r="E29" s="92"/>
      <c r="F29" s="17"/>
      <c r="G29" s="26">
        <v>2.8799270904534056</v>
      </c>
      <c r="H29" s="56"/>
      <c r="I29" s="12" t="str">
        <f t="shared" si="0"/>
        <v>  </v>
      </c>
      <c r="J29" s="12"/>
      <c r="Q29" s="31"/>
    </row>
    <row r="30" spans="2:10" ht="12.75" customHeight="1">
      <c r="B30" s="17"/>
      <c r="C30" s="18">
        <v>1130085</v>
      </c>
      <c r="D30" s="19" t="s">
        <v>15</v>
      </c>
      <c r="E30" s="92"/>
      <c r="F30" s="17"/>
      <c r="G30" s="32">
        <v>2.280701754385965</v>
      </c>
      <c r="H30" s="56"/>
      <c r="I30" s="12" t="str">
        <f t="shared" si="0"/>
        <v>  </v>
      </c>
      <c r="J30" s="12"/>
    </row>
    <row r="31" spans="2:10" ht="12.75" customHeight="1">
      <c r="B31" s="17"/>
      <c r="C31" s="18">
        <v>1100019</v>
      </c>
      <c r="D31" s="19" t="s">
        <v>5</v>
      </c>
      <c r="E31" s="92"/>
      <c r="F31" s="17"/>
      <c r="G31" s="32">
        <v>1.7589428115743906</v>
      </c>
      <c r="H31" s="56"/>
      <c r="I31" s="12" t="str">
        <f t="shared" si="0"/>
        <v>  </v>
      </c>
      <c r="J31" s="12"/>
    </row>
    <row r="32" spans="2:17" ht="12.75" customHeight="1">
      <c r="B32" s="17"/>
      <c r="C32" s="18">
        <v>1000038</v>
      </c>
      <c r="D32" s="19" t="s">
        <v>6</v>
      </c>
      <c r="E32" s="92"/>
      <c r="F32" s="17"/>
      <c r="G32" s="32">
        <v>2.06140350877193</v>
      </c>
      <c r="H32" s="56"/>
      <c r="I32" s="12" t="str">
        <f t="shared" si="0"/>
        <v>  </v>
      </c>
      <c r="J32" s="12"/>
      <c r="Q32" s="31"/>
    </row>
    <row r="33" spans="2:17" ht="12.75" customHeight="1">
      <c r="B33" s="17"/>
      <c r="C33" s="18">
        <v>1100001</v>
      </c>
      <c r="D33" s="19" t="s">
        <v>7</v>
      </c>
      <c r="E33" s="92"/>
      <c r="F33" s="17"/>
      <c r="G33" s="32">
        <v>2.0957799905168324</v>
      </c>
      <c r="H33" s="56"/>
      <c r="I33" s="12" t="str">
        <f t="shared" si="0"/>
        <v>  </v>
      </c>
      <c r="J33" s="12"/>
      <c r="Q33" s="31"/>
    </row>
    <row r="34" spans="2:10" ht="12.75" customHeight="1">
      <c r="B34" s="17"/>
      <c r="C34" s="18">
        <v>1100023</v>
      </c>
      <c r="D34" s="19" t="s">
        <v>16</v>
      </c>
      <c r="E34" s="92"/>
      <c r="F34" s="17"/>
      <c r="G34" s="32">
        <v>3.8308099014659933</v>
      </c>
      <c r="H34" s="56"/>
      <c r="I34" s="12" t="str">
        <f t="shared" si="0"/>
        <v>  </v>
      </c>
      <c r="J34" s="12"/>
    </row>
    <row r="35" spans="2:10" ht="12.75" customHeight="1">
      <c r="B35" s="17"/>
      <c r="C35" s="18">
        <v>1100009</v>
      </c>
      <c r="D35" s="19" t="s">
        <v>17</v>
      </c>
      <c r="E35" s="92"/>
      <c r="F35" s="17"/>
      <c r="G35" s="32">
        <v>2.9536169190098533</v>
      </c>
      <c r="H35" s="56"/>
      <c r="I35" s="12" t="str">
        <f t="shared" si="0"/>
        <v>  </v>
      </c>
      <c r="J35" s="12"/>
    </row>
    <row r="36" spans="2:10" ht="12.75" customHeight="1">
      <c r="B36" s="17"/>
      <c r="C36" s="18">
        <v>1100011</v>
      </c>
      <c r="D36" s="19" t="s">
        <v>8</v>
      </c>
      <c r="E36" s="92"/>
      <c r="F36" s="17"/>
      <c r="G36" s="32">
        <v>3.674463937621832</v>
      </c>
      <c r="H36" s="56"/>
      <c r="I36" s="12" t="str">
        <f t="shared" si="0"/>
        <v>  </v>
      </c>
      <c r="J36" s="12"/>
    </row>
    <row r="37" spans="2:10" ht="15">
      <c r="B37" s="17"/>
      <c r="C37" s="18">
        <v>1100002</v>
      </c>
      <c r="D37" s="19" t="s">
        <v>9</v>
      </c>
      <c r="E37" s="92"/>
      <c r="F37" s="17"/>
      <c r="G37" s="32">
        <v>3.726216950827774</v>
      </c>
      <c r="H37" s="56"/>
      <c r="I37" s="12" t="str">
        <f t="shared" si="0"/>
        <v>  </v>
      </c>
      <c r="J37" s="12"/>
    </row>
    <row r="38" spans="2:10" ht="15">
      <c r="B38" s="17"/>
      <c r="C38" s="18">
        <v>1100017</v>
      </c>
      <c r="D38" s="19" t="s">
        <v>18</v>
      </c>
      <c r="E38" s="92"/>
      <c r="F38" s="17"/>
      <c r="G38" s="32">
        <v>4.960346070656092</v>
      </c>
      <c r="H38" s="56"/>
      <c r="I38" s="12" t="str">
        <f t="shared" si="0"/>
        <v>  </v>
      </c>
      <c r="J38" s="12"/>
    </row>
    <row r="39" spans="2:10" ht="15">
      <c r="B39" s="17"/>
      <c r="C39" s="18">
        <v>1000078</v>
      </c>
      <c r="D39" s="19" t="s">
        <v>19</v>
      </c>
      <c r="E39" s="92"/>
      <c r="F39" s="17"/>
      <c r="G39" s="32">
        <v>6.807992202729044</v>
      </c>
      <c r="H39" s="56"/>
      <c r="I39" s="12" t="str">
        <f t="shared" si="0"/>
        <v>  </v>
      </c>
      <c r="J39" s="12"/>
    </row>
    <row r="40" spans="2:10" ht="15">
      <c r="B40" s="17"/>
      <c r="C40" s="18">
        <v>1100008</v>
      </c>
      <c r="D40" s="19" t="s">
        <v>20</v>
      </c>
      <c r="E40" s="92"/>
      <c r="F40" s="17"/>
      <c r="G40" s="32">
        <v>6.004678362573099</v>
      </c>
      <c r="H40" s="56"/>
      <c r="I40" s="12" t="str">
        <f t="shared" si="0"/>
        <v>  </v>
      </c>
      <c r="J40" s="12"/>
    </row>
    <row r="41" spans="2:10" ht="15">
      <c r="B41" s="17"/>
      <c r="C41" s="18">
        <v>1100022</v>
      </c>
      <c r="D41" s="19" t="s">
        <v>21</v>
      </c>
      <c r="E41" s="92"/>
      <c r="F41" s="17"/>
      <c r="G41" s="32">
        <v>14.48830409356725</v>
      </c>
      <c r="H41" s="56"/>
      <c r="I41" s="12" t="str">
        <f t="shared" si="0"/>
        <v>  </v>
      </c>
      <c r="J41" s="12"/>
    </row>
    <row r="42" spans="2:10" ht="15">
      <c r="B42" s="17"/>
      <c r="C42" s="18">
        <v>1100069</v>
      </c>
      <c r="D42" s="19" t="s">
        <v>51</v>
      </c>
      <c r="E42" s="92"/>
      <c r="F42" s="17"/>
      <c r="G42" s="32">
        <v>21.754385964912277</v>
      </c>
      <c r="H42" s="56"/>
      <c r="I42" s="12" t="str">
        <f t="shared" si="0"/>
        <v>  </v>
      </c>
      <c r="J42" s="12"/>
    </row>
    <row r="43" spans="2:10" ht="15">
      <c r="B43" s="17"/>
      <c r="D43" s="19"/>
      <c r="E43" s="91"/>
      <c r="F43" s="17"/>
      <c r="G43" s="32"/>
      <c r="H43" s="56"/>
      <c r="I43" s="12"/>
      <c r="J43" s="12"/>
    </row>
    <row r="44" spans="1:10" ht="15">
      <c r="A44" s="16" t="s">
        <v>35</v>
      </c>
      <c r="B44" s="17"/>
      <c r="D44" s="18"/>
      <c r="E44" s="91"/>
      <c r="F44" s="17"/>
      <c r="G44" s="32"/>
      <c r="H44" s="56"/>
      <c r="I44" s="12"/>
      <c r="J44" s="12"/>
    </row>
    <row r="45" spans="1:10" ht="15">
      <c r="A45" s="16"/>
      <c r="B45" s="17"/>
      <c r="D45" s="18"/>
      <c r="E45" s="91"/>
      <c r="F45" s="17"/>
      <c r="G45" s="32"/>
      <c r="H45" s="56"/>
      <c r="I45" s="12"/>
      <c r="J45" s="12"/>
    </row>
    <row r="46" spans="2:10" ht="15">
      <c r="B46" s="17"/>
      <c r="C46" s="18">
        <v>1130019</v>
      </c>
      <c r="D46" s="27" t="s">
        <v>22</v>
      </c>
      <c r="E46" s="92"/>
      <c r="F46" s="17"/>
      <c r="G46" s="26">
        <v>2.9776496034607063</v>
      </c>
      <c r="H46" s="56"/>
      <c r="I46" s="12" t="str">
        <f t="shared" si="0"/>
        <v>  </v>
      </c>
      <c r="J46" s="12"/>
    </row>
    <row r="47" spans="2:10" ht="15">
      <c r="B47" s="17"/>
      <c r="C47" s="18">
        <v>1130011</v>
      </c>
      <c r="D47" s="27" t="s">
        <v>49</v>
      </c>
      <c r="E47" s="92"/>
      <c r="F47" s="17"/>
      <c r="G47" s="26">
        <v>3.0949167791273045</v>
      </c>
      <c r="H47" s="56"/>
      <c r="I47" s="12" t="str">
        <f t="shared" si="0"/>
        <v>  </v>
      </c>
      <c r="J47" s="12"/>
    </row>
    <row r="48" spans="2:10" ht="15">
      <c r="B48" s="17"/>
      <c r="C48" s="18">
        <v>1130021</v>
      </c>
      <c r="D48" s="27" t="s">
        <v>50</v>
      </c>
      <c r="E48" s="92"/>
      <c r="F48" s="17"/>
      <c r="G48" s="26">
        <v>4.0530814215024735</v>
      </c>
      <c r="H48" s="56"/>
      <c r="I48" s="12" t="str">
        <f t="shared" si="0"/>
        <v>  </v>
      </c>
      <c r="J48" s="12"/>
    </row>
    <row r="49" spans="2:10" ht="15">
      <c r="B49" s="17"/>
      <c r="C49" s="18">
        <v>1100063</v>
      </c>
      <c r="D49" s="19" t="s">
        <v>44</v>
      </c>
      <c r="E49" s="92"/>
      <c r="F49" s="17"/>
      <c r="G49" s="32">
        <v>2.7046783625730995</v>
      </c>
      <c r="H49" s="56"/>
      <c r="I49" s="12" t="str">
        <f t="shared" si="0"/>
        <v>  </v>
      </c>
      <c r="J49" s="12"/>
    </row>
    <row r="50" spans="2:10" ht="15">
      <c r="B50" s="17"/>
      <c r="C50" s="18">
        <v>1000045</v>
      </c>
      <c r="D50" s="21">
        <v>10</v>
      </c>
      <c r="E50" s="92"/>
      <c r="F50" s="17"/>
      <c r="G50" s="32">
        <v>1.9513535797718837</v>
      </c>
      <c r="H50" s="56"/>
      <c r="I50" s="12" t="str">
        <f t="shared" si="0"/>
        <v>  </v>
      </c>
      <c r="J50" s="12"/>
    </row>
    <row r="51" spans="2:10" ht="15">
      <c r="B51" s="17"/>
      <c r="C51" s="18">
        <v>1000047</v>
      </c>
      <c r="D51" s="21">
        <v>12</v>
      </c>
      <c r="E51" s="92"/>
      <c r="F51" s="17"/>
      <c r="G51" s="32">
        <v>2.0642515379357484</v>
      </c>
      <c r="H51" s="56"/>
      <c r="I51" s="12" t="str">
        <f t="shared" si="0"/>
        <v>  </v>
      </c>
      <c r="J51" s="12"/>
    </row>
    <row r="52" spans="2:10" ht="15">
      <c r="B52" s="17"/>
      <c r="C52" s="18">
        <v>1000004</v>
      </c>
      <c r="D52" s="21">
        <v>15</v>
      </c>
      <c r="E52" s="92"/>
      <c r="F52" s="17"/>
      <c r="G52" s="32">
        <v>2.697653223969013</v>
      </c>
      <c r="H52" s="56"/>
      <c r="I52" s="12" t="str">
        <f t="shared" si="0"/>
        <v>  </v>
      </c>
      <c r="J52" s="12"/>
    </row>
    <row r="53" spans="2:10" ht="15">
      <c r="B53" s="17"/>
      <c r="C53" s="18">
        <v>1100005</v>
      </c>
      <c r="D53" s="21">
        <v>18</v>
      </c>
      <c r="E53" s="92"/>
      <c r="F53" s="17"/>
      <c r="G53" s="32">
        <v>3.77762588288904</v>
      </c>
      <c r="H53" s="56"/>
      <c r="I53" s="12" t="str">
        <f t="shared" si="0"/>
        <v>  </v>
      </c>
      <c r="J53" s="12"/>
    </row>
    <row r="54" spans="2:10" ht="15">
      <c r="B54" s="17"/>
      <c r="C54" s="18">
        <v>1000001</v>
      </c>
      <c r="D54" s="21">
        <v>22</v>
      </c>
      <c r="E54" s="92"/>
      <c r="F54" s="17"/>
      <c r="G54" s="32">
        <v>4.376968061178587</v>
      </c>
      <c r="H54" s="56"/>
      <c r="I54" s="12" t="str">
        <f t="shared" si="0"/>
        <v>  </v>
      </c>
      <c r="J54" s="12"/>
    </row>
    <row r="55" spans="2:10" ht="15">
      <c r="B55" s="17"/>
      <c r="C55" s="18">
        <v>1000032</v>
      </c>
      <c r="D55" s="21">
        <v>28</v>
      </c>
      <c r="E55" s="92"/>
      <c r="F55" s="17"/>
      <c r="G55" s="32">
        <v>7.28307254623044</v>
      </c>
      <c r="H55" s="56"/>
      <c r="I55" s="12" t="str">
        <f t="shared" si="0"/>
        <v>  </v>
      </c>
      <c r="J55" s="12"/>
    </row>
    <row r="56" spans="2:10" ht="15">
      <c r="B56" s="17"/>
      <c r="D56" s="21"/>
      <c r="E56" s="91"/>
      <c r="F56" s="17"/>
      <c r="G56" s="32"/>
      <c r="H56" s="56"/>
      <c r="I56" s="12"/>
      <c r="J56" s="12"/>
    </row>
    <row r="57" spans="1:10" ht="15">
      <c r="A57" s="16" t="s">
        <v>36</v>
      </c>
      <c r="B57" s="17"/>
      <c r="D57" s="18"/>
      <c r="E57" s="91"/>
      <c r="F57" s="17"/>
      <c r="G57" s="32"/>
      <c r="H57" s="56"/>
      <c r="I57" s="12"/>
      <c r="J57" s="12"/>
    </row>
    <row r="58" spans="1:10" ht="15">
      <c r="A58" s="16"/>
      <c r="B58" s="17"/>
      <c r="D58" s="18"/>
      <c r="E58" s="91"/>
      <c r="F58" s="17"/>
      <c r="G58" s="32"/>
      <c r="H58" s="56"/>
      <c r="I58" s="12"/>
      <c r="J58" s="12"/>
    </row>
    <row r="59" spans="2:10" ht="15">
      <c r="B59" s="17"/>
      <c r="C59" s="18">
        <v>1000100</v>
      </c>
      <c r="D59" s="22" t="s">
        <v>10</v>
      </c>
      <c r="E59" s="91"/>
      <c r="F59" s="17"/>
      <c r="G59" s="32">
        <v>2.0574162679425836</v>
      </c>
      <c r="H59" s="56"/>
      <c r="I59" s="12" t="str">
        <f t="shared" si="0"/>
        <v>  </v>
      </c>
      <c r="J59" s="12"/>
    </row>
    <row r="60" spans="2:10" ht="15">
      <c r="B60" s="17"/>
      <c r="C60" s="18">
        <v>1000106</v>
      </c>
      <c r="D60" s="19" t="s">
        <v>11</v>
      </c>
      <c r="E60" s="91"/>
      <c r="F60" s="17"/>
      <c r="G60" s="32">
        <v>2.8678362573099414</v>
      </c>
      <c r="H60" s="56"/>
      <c r="I60" s="12" t="str">
        <f t="shared" si="0"/>
        <v>  </v>
      </c>
      <c r="J60" s="12"/>
    </row>
    <row r="61" spans="2:10" ht="15">
      <c r="B61" s="17"/>
      <c r="C61" s="18">
        <v>1000069</v>
      </c>
      <c r="D61" s="19" t="s">
        <v>12</v>
      </c>
      <c r="E61" s="91"/>
      <c r="F61" s="17"/>
      <c r="G61" s="32">
        <v>2.843951985226223</v>
      </c>
      <c r="H61" s="56"/>
      <c r="I61" s="12" t="str">
        <f t="shared" si="0"/>
        <v>  </v>
      </c>
      <c r="J61" s="12"/>
    </row>
    <row r="62" spans="2:10" ht="15">
      <c r="B62" s="17"/>
      <c r="D62" s="19"/>
      <c r="E62" s="91"/>
      <c r="F62" s="17"/>
      <c r="G62" s="32"/>
      <c r="H62" s="56"/>
      <c r="I62" s="12"/>
      <c r="J62" s="12"/>
    </row>
    <row r="63" spans="2:10" ht="15">
      <c r="B63" s="17"/>
      <c r="D63" s="19"/>
      <c r="E63" s="91"/>
      <c r="F63" s="17"/>
      <c r="G63" s="32"/>
      <c r="H63" s="56"/>
      <c r="I63" s="12"/>
      <c r="J63" s="12"/>
    </row>
    <row r="64" spans="1:10" ht="15">
      <c r="A64" s="16" t="s">
        <v>33</v>
      </c>
      <c r="B64" s="17"/>
      <c r="D64" s="18"/>
      <c r="E64" s="91"/>
      <c r="F64" s="17"/>
      <c r="G64" s="32"/>
      <c r="H64" s="56"/>
      <c r="I64" s="12"/>
      <c r="J64" s="12"/>
    </row>
    <row r="65" spans="2:10" ht="15">
      <c r="B65" s="17"/>
      <c r="C65" s="18">
        <v>1130027</v>
      </c>
      <c r="D65" s="25" t="s">
        <v>52</v>
      </c>
      <c r="E65" s="92"/>
      <c r="F65" s="17"/>
      <c r="G65" s="26">
        <v>3.801169590643275</v>
      </c>
      <c r="H65" s="56"/>
      <c r="I65" s="12" t="str">
        <f t="shared" si="0"/>
        <v>  </v>
      </c>
      <c r="J65" s="12"/>
    </row>
    <row r="66" spans="2:10" ht="15">
      <c r="B66" s="17"/>
      <c r="C66" s="18">
        <v>1130005</v>
      </c>
      <c r="D66" s="25" t="s">
        <v>14</v>
      </c>
      <c r="E66" s="92"/>
      <c r="F66" s="17"/>
      <c r="G66" s="26">
        <v>3.4996582365003412</v>
      </c>
      <c r="H66" s="56"/>
      <c r="I66" s="12" t="str">
        <f t="shared" si="0"/>
        <v>  </v>
      </c>
      <c r="J66" s="12"/>
    </row>
    <row r="67" spans="2:10" ht="15">
      <c r="B67" s="17"/>
      <c r="C67" s="18">
        <v>1130059</v>
      </c>
      <c r="D67" s="25" t="s">
        <v>47</v>
      </c>
      <c r="E67" s="92"/>
      <c r="F67" s="17"/>
      <c r="G67" s="26">
        <v>3.571929824561403</v>
      </c>
      <c r="H67" s="56"/>
      <c r="I67" s="12" t="str">
        <f t="shared" si="0"/>
        <v>  </v>
      </c>
      <c r="J67" s="12"/>
    </row>
    <row r="68" spans="2:10" ht="15">
      <c r="B68" s="17"/>
      <c r="C68" s="2">
        <v>1130048</v>
      </c>
      <c r="D68" s="25" t="s">
        <v>48</v>
      </c>
      <c r="E68" s="92"/>
      <c r="F68" s="17"/>
      <c r="G68" s="26">
        <v>3.668665334221629</v>
      </c>
      <c r="H68" s="56"/>
      <c r="I68" s="12" t="str">
        <f t="shared" si="0"/>
        <v>  </v>
      </c>
      <c r="J68" s="12"/>
    </row>
    <row r="69" spans="2:10" ht="15">
      <c r="B69" s="17"/>
      <c r="C69" s="18">
        <v>1130120</v>
      </c>
      <c r="D69" s="19" t="s">
        <v>15</v>
      </c>
      <c r="E69" s="92"/>
      <c r="F69" s="17"/>
      <c r="G69" s="32">
        <v>3.777228305663488</v>
      </c>
      <c r="H69" s="56"/>
      <c r="I69" s="12" t="str">
        <f t="shared" si="0"/>
        <v>  </v>
      </c>
      <c r="J69" s="12"/>
    </row>
    <row r="70" spans="2:10" ht="15">
      <c r="B70" s="17"/>
      <c r="C70" s="18">
        <v>1000031</v>
      </c>
      <c r="D70" s="19" t="s">
        <v>5</v>
      </c>
      <c r="E70" s="92"/>
      <c r="F70" s="17"/>
      <c r="G70" s="32">
        <v>2.3064327485380116</v>
      </c>
      <c r="H70" s="56"/>
      <c r="I70" s="12" t="str">
        <f t="shared" si="0"/>
        <v>  </v>
      </c>
      <c r="J70" s="12"/>
    </row>
    <row r="71" spans="2:10" ht="15">
      <c r="B71" s="17"/>
      <c r="C71" s="18">
        <v>1000041</v>
      </c>
      <c r="D71" s="19" t="s">
        <v>6</v>
      </c>
      <c r="E71" s="92"/>
      <c r="F71" s="17"/>
      <c r="G71" s="20">
        <v>2.871262663701507</v>
      </c>
      <c r="H71" s="56"/>
      <c r="I71" s="12" t="str">
        <f t="shared" si="0"/>
        <v>  </v>
      </c>
      <c r="J71" s="12"/>
    </row>
    <row r="72" spans="2:10" ht="15">
      <c r="B72" s="17"/>
      <c r="C72" s="18">
        <v>1100007</v>
      </c>
      <c r="D72" s="19" t="s">
        <v>7</v>
      </c>
      <c r="E72" s="92"/>
      <c r="F72" s="17"/>
      <c r="G72" s="20">
        <v>2.2465254044201406</v>
      </c>
      <c r="H72" s="56"/>
      <c r="I72" s="12" t="str">
        <f t="shared" si="0"/>
        <v>  </v>
      </c>
      <c r="J72" s="12"/>
    </row>
    <row r="73" spans="2:10" ht="12.75" customHeight="1">
      <c r="B73" s="17"/>
      <c r="C73" s="18">
        <v>1000049</v>
      </c>
      <c r="D73" s="19" t="s">
        <v>16</v>
      </c>
      <c r="E73" s="92"/>
      <c r="F73" s="17"/>
      <c r="G73" s="20">
        <v>4.191812865497076</v>
      </c>
      <c r="H73" s="56"/>
      <c r="I73" s="12" t="str">
        <f t="shared" si="0"/>
        <v>  </v>
      </c>
      <c r="J73" s="12"/>
    </row>
    <row r="74" spans="2:10" ht="12.75" customHeight="1">
      <c r="B74" s="17"/>
      <c r="C74" s="18">
        <v>1100024</v>
      </c>
      <c r="D74" s="19" t="s">
        <v>17</v>
      </c>
      <c r="E74" s="92"/>
      <c r="F74" s="17"/>
      <c r="G74" s="20">
        <v>3.42797783933518</v>
      </c>
      <c r="H74" s="56"/>
      <c r="I74" s="12" t="str">
        <f t="shared" si="0"/>
        <v>  </v>
      </c>
      <c r="J74" s="12"/>
    </row>
    <row r="75" spans="2:10" ht="12.75" customHeight="1">
      <c r="B75" s="17"/>
      <c r="C75" s="18">
        <v>1100026</v>
      </c>
      <c r="D75" s="19" t="s">
        <v>8</v>
      </c>
      <c r="E75" s="92"/>
      <c r="F75" s="17"/>
      <c r="G75" s="20">
        <v>4.165481270744428</v>
      </c>
      <c r="H75" s="56"/>
      <c r="I75" s="12" t="str">
        <f t="shared" si="0"/>
        <v>  </v>
      </c>
      <c r="J75" s="12"/>
    </row>
    <row r="76" spans="2:10" ht="15">
      <c r="B76" s="17"/>
      <c r="C76" s="18">
        <v>1000007</v>
      </c>
      <c r="D76" s="19" t="s">
        <v>9</v>
      </c>
      <c r="E76" s="92"/>
      <c r="F76" s="17"/>
      <c r="G76" s="20">
        <v>3.704499343597088</v>
      </c>
      <c r="H76" s="56"/>
      <c r="I76" s="12" t="str">
        <f t="shared" si="0"/>
        <v>  </v>
      </c>
      <c r="J76" s="12"/>
    </row>
    <row r="77" spans="2:10" ht="15">
      <c r="B77" s="17"/>
      <c r="C77" s="18">
        <v>1100039</v>
      </c>
      <c r="D77" s="19" t="s">
        <v>18</v>
      </c>
      <c r="E77" s="92"/>
      <c r="F77" s="17"/>
      <c r="G77" s="20">
        <v>5.2561403508771924</v>
      </c>
      <c r="H77" s="56"/>
      <c r="I77" s="12" t="str">
        <f t="shared" si="0"/>
        <v>  </v>
      </c>
      <c r="J77" s="12"/>
    </row>
    <row r="78" spans="2:10" ht="15">
      <c r="B78" s="17"/>
      <c r="C78" s="18">
        <v>1000043</v>
      </c>
      <c r="D78" s="19" t="s">
        <v>20</v>
      </c>
      <c r="E78" s="92"/>
      <c r="F78" s="17"/>
      <c r="G78" s="20">
        <v>6.1241920590951056</v>
      </c>
      <c r="H78" s="56"/>
      <c r="I78" s="12" t="str">
        <f t="shared" si="0"/>
        <v>  </v>
      </c>
      <c r="J78" s="12"/>
    </row>
    <row r="79" spans="2:10" ht="15">
      <c r="B79" s="17"/>
      <c r="C79" s="18">
        <v>1100066</v>
      </c>
      <c r="D79" s="19" t="s">
        <v>21</v>
      </c>
      <c r="E79" s="92"/>
      <c r="F79" s="17"/>
      <c r="G79" s="20">
        <v>15.159958720330238</v>
      </c>
      <c r="H79" s="56"/>
      <c r="I79" s="12" t="str">
        <f t="shared" si="0"/>
        <v>  </v>
      </c>
      <c r="J79" s="12"/>
    </row>
    <row r="80" spans="2:10" ht="15">
      <c r="B80" s="17"/>
      <c r="D80" s="19"/>
      <c r="E80" s="91"/>
      <c r="F80" s="17"/>
      <c r="G80" s="20"/>
      <c r="H80" s="56"/>
      <c r="I80" s="12"/>
      <c r="J80" s="12"/>
    </row>
    <row r="81" spans="1:10" ht="15">
      <c r="A81" s="16" t="s">
        <v>37</v>
      </c>
      <c r="B81" s="17"/>
      <c r="D81" s="18"/>
      <c r="E81" s="91"/>
      <c r="F81" s="17"/>
      <c r="G81" s="20"/>
      <c r="H81" s="56"/>
      <c r="I81" s="12"/>
      <c r="J81" s="12"/>
    </row>
    <row r="82" spans="1:10" ht="15">
      <c r="A82" s="16"/>
      <c r="B82" s="17"/>
      <c r="D82" s="18"/>
      <c r="E82" s="91"/>
      <c r="F82" s="17"/>
      <c r="G82" s="20"/>
      <c r="H82" s="56"/>
      <c r="I82" s="12"/>
      <c r="J82" s="12"/>
    </row>
    <row r="83" spans="2:10" ht="15">
      <c r="B83" s="17"/>
      <c r="C83" s="18">
        <v>1130037</v>
      </c>
      <c r="D83" s="27" t="s">
        <v>22</v>
      </c>
      <c r="E83" s="92"/>
      <c r="F83" s="17"/>
      <c r="G83" s="26">
        <v>4.12280701754386</v>
      </c>
      <c r="H83" s="56"/>
      <c r="I83" s="12" t="str">
        <f t="shared" si="0"/>
        <v>  </v>
      </c>
      <c r="J83" s="12"/>
    </row>
    <row r="84" spans="2:10" ht="15">
      <c r="B84" s="17"/>
      <c r="C84" s="18">
        <v>1130007</v>
      </c>
      <c r="D84" s="27" t="s">
        <v>49</v>
      </c>
      <c r="E84" s="92"/>
      <c r="F84" s="17"/>
      <c r="G84" s="26">
        <v>4.140350877192982</v>
      </c>
      <c r="H84" s="56"/>
      <c r="I84" s="12" t="str">
        <f t="shared" si="0"/>
        <v>  </v>
      </c>
      <c r="J84" s="12"/>
    </row>
    <row r="85" spans="2:10" ht="15">
      <c r="B85" s="17"/>
      <c r="C85" s="18">
        <v>1130009</v>
      </c>
      <c r="D85" s="27" t="s">
        <v>50</v>
      </c>
      <c r="E85" s="92"/>
      <c r="F85" s="17"/>
      <c r="G85" s="26">
        <v>4.761904761904761</v>
      </c>
      <c r="H85" s="56"/>
      <c r="I85" s="12" t="str">
        <f t="shared" si="0"/>
        <v>  </v>
      </c>
      <c r="J85" s="12"/>
    </row>
    <row r="86" spans="2:10" ht="15">
      <c r="B86" s="17"/>
      <c r="C86" s="18">
        <v>1100120</v>
      </c>
      <c r="D86" s="21">
        <v>8</v>
      </c>
      <c r="E86" s="92"/>
      <c r="F86" s="17"/>
      <c r="G86" s="48">
        <v>3.7466955058880074</v>
      </c>
      <c r="H86" s="58"/>
      <c r="I86" s="12" t="str">
        <f aca="true" t="shared" si="1" ref="I86:I143">IF($I$8&gt;0,G86*(100%-$I$8),CLEAN("  "))</f>
        <v>  </v>
      </c>
      <c r="J86" s="12"/>
    </row>
    <row r="87" spans="2:10" ht="15">
      <c r="B87" s="17"/>
      <c r="C87" s="18">
        <v>1000024</v>
      </c>
      <c r="D87" s="21">
        <v>10</v>
      </c>
      <c r="E87" s="92"/>
      <c r="F87" s="17"/>
      <c r="G87" s="48">
        <v>3.0923976608187136</v>
      </c>
      <c r="H87" s="58"/>
      <c r="I87" s="12" t="str">
        <f t="shared" si="1"/>
        <v>  </v>
      </c>
      <c r="J87" s="12"/>
    </row>
    <row r="88" spans="2:10" ht="15">
      <c r="B88" s="17"/>
      <c r="C88" s="18">
        <v>1000029</v>
      </c>
      <c r="D88" s="21">
        <v>12</v>
      </c>
      <c r="E88" s="92"/>
      <c r="F88" s="17"/>
      <c r="G88" s="32">
        <v>2.816131237183868</v>
      </c>
      <c r="H88" s="56"/>
      <c r="I88" s="12" t="str">
        <f t="shared" si="1"/>
        <v>  </v>
      </c>
      <c r="J88" s="12"/>
    </row>
    <row r="89" spans="2:10" ht="15">
      <c r="B89" s="17"/>
      <c r="C89" s="18">
        <v>1000002</v>
      </c>
      <c r="D89" s="21">
        <v>15</v>
      </c>
      <c r="E89" s="92"/>
      <c r="F89" s="17"/>
      <c r="G89" s="32">
        <v>3.2654970760233915</v>
      </c>
      <c r="H89" s="56"/>
      <c r="I89" s="12" t="str">
        <f t="shared" si="1"/>
        <v>  </v>
      </c>
      <c r="J89" s="12"/>
    </row>
    <row r="90" spans="2:10" ht="15">
      <c r="B90" s="17"/>
      <c r="C90" s="18">
        <v>1100003</v>
      </c>
      <c r="D90" s="21">
        <v>18</v>
      </c>
      <c r="E90" s="92"/>
      <c r="F90" s="17"/>
      <c r="G90" s="32">
        <v>4.3837156995051725</v>
      </c>
      <c r="H90" s="56"/>
      <c r="I90" s="12" t="str">
        <f t="shared" si="1"/>
        <v>  </v>
      </c>
      <c r="J90" s="12"/>
    </row>
    <row r="91" spans="2:10" ht="15">
      <c r="B91" s="17"/>
      <c r="C91" s="18">
        <v>1000003</v>
      </c>
      <c r="D91" s="21">
        <v>22</v>
      </c>
      <c r="E91" s="92"/>
      <c r="F91" s="17"/>
      <c r="G91" s="32">
        <v>5.023923444976076</v>
      </c>
      <c r="H91" s="56"/>
      <c r="I91" s="12" t="str">
        <f t="shared" si="1"/>
        <v>  </v>
      </c>
      <c r="J91" s="12"/>
    </row>
    <row r="92" spans="2:10" ht="15">
      <c r="B92" s="17"/>
      <c r="C92" s="18">
        <v>1000015</v>
      </c>
      <c r="D92" s="21">
        <v>28</v>
      </c>
      <c r="E92" s="92"/>
      <c r="F92" s="17"/>
      <c r="G92" s="32">
        <v>8.591874422899352</v>
      </c>
      <c r="H92" s="56"/>
      <c r="I92" s="12" t="str">
        <f t="shared" si="1"/>
        <v>  </v>
      </c>
      <c r="J92" s="12"/>
    </row>
    <row r="93" spans="2:10" ht="15">
      <c r="B93" s="17"/>
      <c r="C93" s="18">
        <v>1100049</v>
      </c>
      <c r="D93" s="21">
        <v>35</v>
      </c>
      <c r="E93" s="92"/>
      <c r="F93" s="17"/>
      <c r="G93" s="32">
        <v>30.61774153694094</v>
      </c>
      <c r="H93" s="56"/>
      <c r="I93" s="12" t="str">
        <f t="shared" si="1"/>
        <v>  </v>
      </c>
      <c r="J93" s="12"/>
    </row>
    <row r="94" spans="2:10" ht="15">
      <c r="B94" s="17"/>
      <c r="D94" s="21"/>
      <c r="E94" s="91"/>
      <c r="F94" s="17"/>
      <c r="G94" s="32"/>
      <c r="H94" s="56"/>
      <c r="I94" s="12"/>
      <c r="J94" s="12"/>
    </row>
    <row r="95" spans="1:10" ht="15">
      <c r="A95" s="16" t="s">
        <v>38</v>
      </c>
      <c r="B95" s="17"/>
      <c r="D95" s="18"/>
      <c r="E95" s="91"/>
      <c r="F95" s="17"/>
      <c r="G95" s="32"/>
      <c r="H95" s="56"/>
      <c r="I95" s="12"/>
      <c r="J95" s="12"/>
    </row>
    <row r="96" spans="1:10" ht="15">
      <c r="A96" s="16"/>
      <c r="B96" s="17"/>
      <c r="D96" s="18"/>
      <c r="E96" s="91"/>
      <c r="F96" s="17"/>
      <c r="G96" s="32"/>
      <c r="H96" s="56"/>
      <c r="I96" s="12"/>
      <c r="J96" s="12"/>
    </row>
    <row r="97" spans="2:10" ht="15">
      <c r="B97" s="17"/>
      <c r="C97" s="18">
        <v>1130049</v>
      </c>
      <c r="D97" s="25" t="s">
        <v>14</v>
      </c>
      <c r="E97" s="92"/>
      <c r="F97" s="17"/>
      <c r="G97" s="26">
        <v>4.864433811802232</v>
      </c>
      <c r="H97" s="56"/>
      <c r="I97" s="12" t="str">
        <f t="shared" si="1"/>
        <v>  </v>
      </c>
      <c r="J97" s="12"/>
    </row>
    <row r="98" spans="2:10" ht="15">
      <c r="B98" s="17"/>
      <c r="C98" s="18">
        <v>1130070</v>
      </c>
      <c r="D98" s="25" t="s">
        <v>47</v>
      </c>
      <c r="E98" s="92"/>
      <c r="F98" s="17"/>
      <c r="G98" s="26">
        <v>4.69067405355494</v>
      </c>
      <c r="H98" s="56"/>
      <c r="I98" s="12" t="str">
        <f t="shared" si="1"/>
        <v>  </v>
      </c>
      <c r="J98" s="12"/>
    </row>
    <row r="99" spans="2:10" ht="15">
      <c r="B99" s="17"/>
      <c r="C99" s="18">
        <v>1130040</v>
      </c>
      <c r="D99" s="25" t="s">
        <v>48</v>
      </c>
      <c r="E99" s="92"/>
      <c r="F99" s="17"/>
      <c r="G99" s="26">
        <v>4.853041695146957</v>
      </c>
      <c r="H99" s="56"/>
      <c r="I99" s="12" t="str">
        <f t="shared" si="1"/>
        <v>  </v>
      </c>
      <c r="J99" s="12"/>
    </row>
    <row r="100" spans="2:10" ht="15">
      <c r="B100" s="17"/>
      <c r="C100" s="18">
        <v>1100042</v>
      </c>
      <c r="D100" s="19" t="s">
        <v>5</v>
      </c>
      <c r="E100" s="92"/>
      <c r="F100" s="17"/>
      <c r="G100" s="32">
        <v>3.6248027476097646</v>
      </c>
      <c r="H100" s="56"/>
      <c r="I100" s="12" t="str">
        <f t="shared" si="1"/>
        <v>  </v>
      </c>
      <c r="J100" s="12"/>
    </row>
    <row r="101" spans="2:10" ht="15">
      <c r="B101" s="17"/>
      <c r="C101" s="18">
        <v>1000077</v>
      </c>
      <c r="D101" s="19" t="s">
        <v>6</v>
      </c>
      <c r="E101" s="92"/>
      <c r="F101" s="17"/>
      <c r="G101" s="32">
        <v>3.6178408985426525</v>
      </c>
      <c r="H101" s="56"/>
      <c r="I101" s="12" t="str">
        <f t="shared" si="1"/>
        <v>  </v>
      </c>
      <c r="J101" s="12"/>
    </row>
    <row r="102" spans="2:10" ht="15">
      <c r="B102" s="17"/>
      <c r="C102" s="18">
        <v>1100015</v>
      </c>
      <c r="D102" s="19" t="s">
        <v>7</v>
      </c>
      <c r="E102" s="92"/>
      <c r="F102" s="17"/>
      <c r="G102" s="32">
        <v>3.4199134199134194</v>
      </c>
      <c r="H102" s="56"/>
      <c r="I102" s="12" t="str">
        <f t="shared" si="1"/>
        <v>  </v>
      </c>
      <c r="J102" s="12"/>
    </row>
    <row r="103" spans="2:10" ht="12.75" customHeight="1">
      <c r="B103" s="17"/>
      <c r="C103" s="18">
        <v>1100085</v>
      </c>
      <c r="D103" s="19" t="s">
        <v>16</v>
      </c>
      <c r="E103" s="92"/>
      <c r="F103" s="17"/>
      <c r="G103" s="32">
        <v>6.075462629175679</v>
      </c>
      <c r="H103" s="56"/>
      <c r="I103" s="12" t="str">
        <f t="shared" si="1"/>
        <v>  </v>
      </c>
      <c r="J103" s="12"/>
    </row>
    <row r="104" spans="2:10" ht="12.75" customHeight="1">
      <c r="B104" s="17"/>
      <c r="C104" s="18">
        <v>1100051</v>
      </c>
      <c r="D104" s="19" t="s">
        <v>17</v>
      </c>
      <c r="E104" s="92"/>
      <c r="F104" s="17"/>
      <c r="G104" s="32">
        <v>5.327169274537694</v>
      </c>
      <c r="H104" s="56"/>
      <c r="I104" s="12" t="str">
        <f t="shared" si="1"/>
        <v>  </v>
      </c>
      <c r="J104" s="12"/>
    </row>
    <row r="105" spans="2:10" ht="12.75" customHeight="1">
      <c r="B105" s="17"/>
      <c r="C105" s="18">
        <v>1100037</v>
      </c>
      <c r="D105" s="19" t="s">
        <v>8</v>
      </c>
      <c r="E105" s="92"/>
      <c r="F105" s="17"/>
      <c r="G105" s="32">
        <v>5.688888888888888</v>
      </c>
      <c r="H105" s="56"/>
      <c r="I105" s="12" t="str">
        <f t="shared" si="1"/>
        <v>  </v>
      </c>
      <c r="J105" s="12"/>
    </row>
    <row r="106" spans="2:10" ht="15">
      <c r="B106" s="17"/>
      <c r="C106" s="18">
        <v>1100020</v>
      </c>
      <c r="D106" s="19" t="s">
        <v>9</v>
      </c>
      <c r="E106" s="92"/>
      <c r="F106" s="17"/>
      <c r="G106" s="32">
        <v>5.856587778170257</v>
      </c>
      <c r="H106" s="56"/>
      <c r="I106" s="12" t="str">
        <f t="shared" si="1"/>
        <v>  </v>
      </c>
      <c r="J106" s="12"/>
    </row>
    <row r="107" spans="2:10" ht="15">
      <c r="B107" s="17"/>
      <c r="C107" s="18">
        <v>1100038</v>
      </c>
      <c r="D107" s="19" t="s">
        <v>18</v>
      </c>
      <c r="E107" s="92"/>
      <c r="F107" s="17"/>
      <c r="G107" s="32">
        <v>9.64665184086978</v>
      </c>
      <c r="H107" s="56"/>
      <c r="I107" s="12" t="str">
        <f t="shared" si="1"/>
        <v>  </v>
      </c>
      <c r="J107" s="12"/>
    </row>
    <row r="108" spans="2:10" ht="15">
      <c r="B108" s="17"/>
      <c r="C108" s="18">
        <v>1100035</v>
      </c>
      <c r="D108" s="19" t="s">
        <v>20</v>
      </c>
      <c r="E108" s="92"/>
      <c r="F108" s="17"/>
      <c r="G108" s="32">
        <v>9.058795637743005</v>
      </c>
      <c r="H108" s="56"/>
      <c r="I108" s="12" t="str">
        <f t="shared" si="1"/>
        <v>  </v>
      </c>
      <c r="J108" s="12"/>
    </row>
    <row r="109" spans="2:10" ht="12" customHeight="1">
      <c r="B109" s="17"/>
      <c r="D109" s="19"/>
      <c r="E109" s="91"/>
      <c r="F109" s="17"/>
      <c r="G109" s="32"/>
      <c r="H109" s="56"/>
      <c r="I109" s="12"/>
      <c r="J109" s="12"/>
    </row>
    <row r="110" spans="1:10" ht="15">
      <c r="A110" s="16" t="s">
        <v>39</v>
      </c>
      <c r="B110" s="17"/>
      <c r="D110" s="18"/>
      <c r="E110" s="91"/>
      <c r="F110" s="17"/>
      <c r="G110" s="32"/>
      <c r="H110" s="56"/>
      <c r="I110" s="12"/>
      <c r="J110" s="12"/>
    </row>
    <row r="111" spans="1:10" ht="15">
      <c r="A111" s="16"/>
      <c r="B111" s="17"/>
      <c r="D111" s="18"/>
      <c r="E111" s="91"/>
      <c r="F111" s="17"/>
      <c r="G111" s="32"/>
      <c r="H111" s="56"/>
      <c r="I111" s="12"/>
      <c r="J111" s="12"/>
    </row>
    <row r="112" spans="2:10" ht="15">
      <c r="B112" s="17"/>
      <c r="C112" s="18">
        <v>1130052</v>
      </c>
      <c r="D112" s="25" t="s">
        <v>14</v>
      </c>
      <c r="E112" s="92"/>
      <c r="F112" s="17"/>
      <c r="G112" s="26">
        <v>4.713758079409048</v>
      </c>
      <c r="H112" s="56"/>
      <c r="I112" s="12" t="str">
        <f t="shared" si="1"/>
        <v>  </v>
      </c>
      <c r="J112" s="12"/>
    </row>
    <row r="113" spans="2:10" ht="15">
      <c r="B113" s="17"/>
      <c r="C113" s="18">
        <v>1130090</v>
      </c>
      <c r="D113" s="25" t="s">
        <v>47</v>
      </c>
      <c r="E113" s="92"/>
      <c r="F113" s="17"/>
      <c r="G113" s="26">
        <v>4.07953216374269</v>
      </c>
      <c r="H113" s="56"/>
      <c r="I113" s="12" t="str">
        <f t="shared" si="1"/>
        <v>  </v>
      </c>
      <c r="J113" s="12"/>
    </row>
    <row r="114" spans="2:10" ht="15">
      <c r="B114" s="17"/>
      <c r="C114" s="18">
        <v>1130055</v>
      </c>
      <c r="D114" s="25" t="s">
        <v>48</v>
      </c>
      <c r="E114" s="92"/>
      <c r="F114" s="17"/>
      <c r="G114" s="26">
        <v>4.570400359874044</v>
      </c>
      <c r="H114" s="56"/>
      <c r="I114" s="12" t="str">
        <f t="shared" si="1"/>
        <v>  </v>
      </c>
      <c r="J114" s="12"/>
    </row>
    <row r="115" spans="2:10" ht="15">
      <c r="B115" s="17"/>
      <c r="C115" s="18">
        <v>1100054</v>
      </c>
      <c r="D115" s="19" t="s">
        <v>5</v>
      </c>
      <c r="E115" s="92"/>
      <c r="F115" s="17"/>
      <c r="G115" s="32">
        <v>3.2433056325023077</v>
      </c>
      <c r="H115" s="56"/>
      <c r="I115" s="12" t="str">
        <f t="shared" si="1"/>
        <v>  </v>
      </c>
      <c r="J115" s="12"/>
    </row>
    <row r="116" spans="2:10" ht="15">
      <c r="B116" s="17"/>
      <c r="C116" s="18">
        <v>1000073</v>
      </c>
      <c r="D116" s="19" t="s">
        <v>6</v>
      </c>
      <c r="E116" s="92"/>
      <c r="F116" s="17"/>
      <c r="G116" s="32">
        <v>3.1855955678670353</v>
      </c>
      <c r="H116" s="56"/>
      <c r="I116" s="12" t="str">
        <f t="shared" si="1"/>
        <v>  </v>
      </c>
      <c r="J116" s="12"/>
    </row>
    <row r="117" spans="2:10" ht="15">
      <c r="B117" s="17"/>
      <c r="C117" s="18">
        <v>1000016</v>
      </c>
      <c r="D117" s="19" t="s">
        <v>7</v>
      </c>
      <c r="E117" s="92"/>
      <c r="F117" s="17"/>
      <c r="G117" s="32">
        <v>3.1214399635452263</v>
      </c>
      <c r="H117" s="56"/>
      <c r="I117" s="12" t="str">
        <f t="shared" si="1"/>
        <v>  </v>
      </c>
      <c r="J117" s="12"/>
    </row>
    <row r="118" spans="2:10" ht="12.75" customHeight="1">
      <c r="B118" s="17"/>
      <c r="C118" s="18">
        <v>1000067</v>
      </c>
      <c r="D118" s="19" t="s">
        <v>16</v>
      </c>
      <c r="E118" s="92"/>
      <c r="F118" s="17"/>
      <c r="G118" s="32">
        <v>6.1241920590951056</v>
      </c>
      <c r="H118" s="56"/>
      <c r="I118" s="12" t="str">
        <f t="shared" si="1"/>
        <v>  </v>
      </c>
      <c r="J118" s="12"/>
    </row>
    <row r="119" spans="2:10" ht="12.75" customHeight="1">
      <c r="B119" s="17"/>
      <c r="C119" s="18">
        <v>1100041</v>
      </c>
      <c r="D119" s="19" t="s">
        <v>17</v>
      </c>
      <c r="E119" s="92"/>
      <c r="F119" s="17"/>
      <c r="G119" s="32">
        <v>4.7894736842105265</v>
      </c>
      <c r="H119" s="56"/>
      <c r="I119" s="12" t="str">
        <f t="shared" si="1"/>
        <v>  </v>
      </c>
      <c r="J119" s="12"/>
    </row>
    <row r="120" spans="2:10" ht="12.75" customHeight="1">
      <c r="B120" s="17"/>
      <c r="C120" s="18">
        <v>1100018</v>
      </c>
      <c r="D120" s="19" t="s">
        <v>8</v>
      </c>
      <c r="E120" s="92"/>
      <c r="F120" s="17"/>
      <c r="G120" s="32">
        <v>6.042105263157895</v>
      </c>
      <c r="H120" s="56"/>
      <c r="I120" s="12" t="str">
        <f t="shared" si="1"/>
        <v>  </v>
      </c>
      <c r="J120" s="12"/>
    </row>
    <row r="121" spans="2:10" ht="15">
      <c r="B121" s="17"/>
      <c r="C121" s="18">
        <v>1000017</v>
      </c>
      <c r="D121" s="19" t="s">
        <v>9</v>
      </c>
      <c r="E121" s="92"/>
      <c r="F121" s="17"/>
      <c r="G121" s="32">
        <v>5.837109329615429</v>
      </c>
      <c r="H121" s="56"/>
      <c r="I121" s="12" t="str">
        <f t="shared" si="1"/>
        <v>  </v>
      </c>
      <c r="J121" s="12"/>
    </row>
    <row r="122" spans="2:10" ht="15">
      <c r="B122" s="17"/>
      <c r="C122" s="18">
        <v>1000074</v>
      </c>
      <c r="D122" s="19" t="s">
        <v>20</v>
      </c>
      <c r="E122" s="92"/>
      <c r="F122" s="17"/>
      <c r="G122" s="32">
        <v>9.635087719298244</v>
      </c>
      <c r="H122" s="56"/>
      <c r="I122" s="12" t="str">
        <f t="shared" si="1"/>
        <v>  </v>
      </c>
      <c r="J122" s="12"/>
    </row>
    <row r="123" spans="2:10" ht="12" customHeight="1">
      <c r="B123" s="17"/>
      <c r="D123" s="19"/>
      <c r="E123" s="91"/>
      <c r="F123" s="17"/>
      <c r="G123" s="32"/>
      <c r="H123" s="56"/>
      <c r="I123" s="12"/>
      <c r="J123" s="12"/>
    </row>
    <row r="124" spans="1:10" ht="15">
      <c r="A124" s="16" t="s">
        <v>40</v>
      </c>
      <c r="B124" s="17"/>
      <c r="D124" s="18"/>
      <c r="E124" s="91"/>
      <c r="F124" s="17"/>
      <c r="G124" s="32"/>
      <c r="H124" s="56"/>
      <c r="I124" s="12"/>
      <c r="J124" s="12"/>
    </row>
    <row r="125" spans="1:10" ht="15">
      <c r="A125" s="16"/>
      <c r="B125" s="17"/>
      <c r="D125" s="18"/>
      <c r="E125" s="91"/>
      <c r="F125" s="17"/>
      <c r="G125" s="32"/>
      <c r="H125" s="56"/>
      <c r="I125" s="12"/>
      <c r="J125" s="12"/>
    </row>
    <row r="126" spans="2:10" ht="15">
      <c r="B126" s="17"/>
      <c r="C126" s="18">
        <v>1130091</v>
      </c>
      <c r="D126" s="25" t="s">
        <v>47</v>
      </c>
      <c r="E126" s="92"/>
      <c r="F126" s="17"/>
      <c r="G126" s="26">
        <v>7.950138504155123</v>
      </c>
      <c r="H126" s="56"/>
      <c r="I126" s="12" t="str">
        <f t="shared" si="1"/>
        <v>  </v>
      </c>
      <c r="J126" s="12"/>
    </row>
    <row r="127" spans="2:10" ht="15">
      <c r="B127" s="17"/>
      <c r="C127" s="18">
        <v>1130074</v>
      </c>
      <c r="D127" s="25" t="s">
        <v>48</v>
      </c>
      <c r="E127" s="92"/>
      <c r="F127" s="17"/>
      <c r="G127" s="26">
        <v>7.624742172472131</v>
      </c>
      <c r="H127" s="56"/>
      <c r="I127" s="12" t="str">
        <f t="shared" si="1"/>
        <v>  </v>
      </c>
      <c r="J127" s="12"/>
    </row>
    <row r="128" spans="2:10" ht="15">
      <c r="B128" s="17"/>
      <c r="C128" s="18">
        <v>1100065</v>
      </c>
      <c r="D128" s="19" t="s">
        <v>5</v>
      </c>
      <c r="E128" s="92"/>
      <c r="F128" s="17"/>
      <c r="G128" s="32">
        <v>4.40419229892914</v>
      </c>
      <c r="H128" s="56"/>
      <c r="I128" s="12" t="str">
        <f t="shared" si="1"/>
        <v>  </v>
      </c>
      <c r="J128" s="12"/>
    </row>
    <row r="129" spans="2:10" ht="15">
      <c r="B129" s="17"/>
      <c r="C129" s="18">
        <v>1100043</v>
      </c>
      <c r="D129" s="19" t="s">
        <v>6</v>
      </c>
      <c r="E129" s="92"/>
      <c r="F129" s="17"/>
      <c r="G129" s="32">
        <v>4.244702665755297</v>
      </c>
      <c r="H129" s="56"/>
      <c r="I129" s="12" t="str">
        <f t="shared" si="1"/>
        <v>  </v>
      </c>
      <c r="J129" s="12"/>
    </row>
    <row r="130" spans="2:10" ht="15">
      <c r="B130" s="17"/>
      <c r="C130" s="18">
        <v>1100004</v>
      </c>
      <c r="D130" s="19" t="s">
        <v>7</v>
      </c>
      <c r="E130" s="92"/>
      <c r="F130" s="17"/>
      <c r="G130" s="32">
        <v>4.112431616676099</v>
      </c>
      <c r="H130" s="56"/>
      <c r="I130" s="12" t="str">
        <f t="shared" si="1"/>
        <v>  </v>
      </c>
      <c r="J130" s="12"/>
    </row>
    <row r="131" spans="2:10" ht="15">
      <c r="B131" s="17"/>
      <c r="D131" s="19"/>
      <c r="E131" s="91"/>
      <c r="F131" s="17"/>
      <c r="G131" s="32"/>
      <c r="H131" s="56"/>
      <c r="I131" s="12"/>
      <c r="J131" s="12"/>
    </row>
    <row r="132" spans="1:10" ht="15">
      <c r="A132" s="16" t="s">
        <v>41</v>
      </c>
      <c r="B132" s="17"/>
      <c r="D132" s="18"/>
      <c r="E132" s="91"/>
      <c r="F132" s="17"/>
      <c r="G132" s="32"/>
      <c r="H132" s="56"/>
      <c r="I132" s="12"/>
      <c r="J132" s="12"/>
    </row>
    <row r="133" spans="1:10" ht="15">
      <c r="A133" s="16"/>
      <c r="B133" s="17"/>
      <c r="D133" s="18"/>
      <c r="E133" s="91"/>
      <c r="F133" s="17"/>
      <c r="G133" s="32"/>
      <c r="H133" s="56"/>
      <c r="I133" s="12"/>
      <c r="J133" s="12"/>
    </row>
    <row r="134" spans="2:10" ht="15">
      <c r="B134" s="17"/>
      <c r="C134" s="18">
        <v>1130073</v>
      </c>
      <c r="D134" s="27" t="s">
        <v>22</v>
      </c>
      <c r="E134" s="92"/>
      <c r="F134" s="17"/>
      <c r="G134" s="26">
        <v>6.074561403508771</v>
      </c>
      <c r="H134" s="56"/>
      <c r="I134" s="12" t="str">
        <f t="shared" si="1"/>
        <v>  </v>
      </c>
      <c r="J134" s="12"/>
    </row>
    <row r="135" spans="2:10" ht="15">
      <c r="B135" s="17"/>
      <c r="C135" s="18">
        <v>1130008</v>
      </c>
      <c r="D135" s="27" t="s">
        <v>49</v>
      </c>
      <c r="E135" s="92"/>
      <c r="F135" s="17"/>
      <c r="G135" s="26">
        <v>5.814866112650046</v>
      </c>
      <c r="H135" s="56"/>
      <c r="I135" s="12" t="str">
        <f t="shared" si="1"/>
        <v>  </v>
      </c>
      <c r="J135" s="12"/>
    </row>
    <row r="136" spans="2:10" ht="15">
      <c r="B136" s="17"/>
      <c r="C136" s="18">
        <v>1130012</v>
      </c>
      <c r="D136" s="27" t="s">
        <v>50</v>
      </c>
      <c r="E136" s="92"/>
      <c r="F136" s="17"/>
      <c r="G136" s="26">
        <v>6.8894530981952915</v>
      </c>
      <c r="H136" s="56"/>
      <c r="I136" s="12" t="str">
        <f t="shared" si="1"/>
        <v>  </v>
      </c>
      <c r="J136" s="12"/>
    </row>
    <row r="137" spans="2:10" ht="15">
      <c r="B137" s="17"/>
      <c r="C137" s="18">
        <v>1100139</v>
      </c>
      <c r="D137" s="21">
        <v>8</v>
      </c>
      <c r="E137" s="92"/>
      <c r="F137" s="17"/>
      <c r="G137" s="32">
        <v>5.515069725596041</v>
      </c>
      <c r="H137" s="56"/>
      <c r="I137" s="12" t="str">
        <f t="shared" si="1"/>
        <v>  </v>
      </c>
      <c r="J137" s="12"/>
    </row>
    <row r="138" spans="2:10" ht="15">
      <c r="B138" s="17"/>
      <c r="C138" s="18">
        <v>1000061</v>
      </c>
      <c r="D138" s="21">
        <v>10</v>
      </c>
      <c r="E138" s="92"/>
      <c r="F138" s="17"/>
      <c r="G138" s="32">
        <v>4.266666666666666</v>
      </c>
      <c r="H138" s="56"/>
      <c r="I138" s="12" t="str">
        <f t="shared" si="1"/>
        <v>  </v>
      </c>
      <c r="J138" s="12"/>
    </row>
    <row r="139" spans="2:10" ht="15">
      <c r="B139" s="17"/>
      <c r="C139" s="18">
        <v>1000050</v>
      </c>
      <c r="D139" s="21">
        <v>12</v>
      </c>
      <c r="E139" s="92"/>
      <c r="F139" s="17"/>
      <c r="G139" s="32">
        <v>4.129732225300092</v>
      </c>
      <c r="H139" s="56"/>
      <c r="I139" s="12" t="str">
        <f t="shared" si="1"/>
        <v>  </v>
      </c>
      <c r="J139" s="12"/>
    </row>
    <row r="140" spans="2:10" ht="15">
      <c r="B140" s="17"/>
      <c r="C140" s="18">
        <v>1000005</v>
      </c>
      <c r="D140" s="21">
        <v>15</v>
      </c>
      <c r="E140" s="92"/>
      <c r="F140" s="17"/>
      <c r="G140" s="32">
        <v>4.566050888811432</v>
      </c>
      <c r="H140" s="56"/>
      <c r="I140" s="12" t="str">
        <f t="shared" si="1"/>
        <v>  </v>
      </c>
      <c r="J140" s="12"/>
    </row>
    <row r="141" spans="2:10" ht="15">
      <c r="B141" s="17"/>
      <c r="C141" s="18">
        <v>1100032</v>
      </c>
      <c r="D141" s="21">
        <v>18</v>
      </c>
      <c r="E141" s="92"/>
      <c r="F141" s="17"/>
      <c r="G141" s="32">
        <v>7.005925409550366</v>
      </c>
      <c r="H141" s="56"/>
      <c r="I141" s="12" t="str">
        <f t="shared" si="1"/>
        <v>  </v>
      </c>
      <c r="J141" s="12"/>
    </row>
    <row r="142" spans="2:10" ht="15">
      <c r="B142" s="17"/>
      <c r="C142" s="18">
        <v>1000013</v>
      </c>
      <c r="D142" s="21">
        <v>22</v>
      </c>
      <c r="E142" s="92"/>
      <c r="F142" s="17"/>
      <c r="G142" s="32">
        <v>7.742535145811548</v>
      </c>
      <c r="H142" s="56"/>
      <c r="I142" s="12" t="str">
        <f t="shared" si="1"/>
        <v>  </v>
      </c>
      <c r="J142" s="12"/>
    </row>
    <row r="143" spans="2:10" ht="15">
      <c r="B143" s="17"/>
      <c r="C143" s="18">
        <v>1000060</v>
      </c>
      <c r="D143" s="21">
        <v>28</v>
      </c>
      <c r="E143" s="91"/>
      <c r="F143" s="17"/>
      <c r="G143" s="32">
        <v>10.99</v>
      </c>
      <c r="H143" s="56"/>
      <c r="I143" s="12" t="str">
        <f t="shared" si="1"/>
        <v>  </v>
      </c>
      <c r="J143" s="12"/>
    </row>
    <row r="144" spans="2:10" ht="15">
      <c r="B144" s="17"/>
      <c r="D144" s="21"/>
      <c r="E144" s="91"/>
      <c r="F144" s="17"/>
      <c r="G144" s="32"/>
      <c r="H144" s="56"/>
      <c r="I144" s="12"/>
      <c r="J144" s="12"/>
    </row>
    <row r="145" spans="1:10" ht="15">
      <c r="A145" s="16" t="s">
        <v>42</v>
      </c>
      <c r="B145" s="17"/>
      <c r="D145" s="18"/>
      <c r="E145" s="91"/>
      <c r="F145" s="17"/>
      <c r="G145" s="32"/>
      <c r="H145" s="56"/>
      <c r="I145" s="12"/>
      <c r="J145" s="12"/>
    </row>
    <row r="146" spans="1:10" ht="15">
      <c r="A146" s="16"/>
      <c r="B146" s="17"/>
      <c r="D146" s="18"/>
      <c r="E146" s="91"/>
      <c r="F146" s="17"/>
      <c r="G146" s="32"/>
      <c r="H146" s="56"/>
      <c r="I146" s="12"/>
      <c r="J146" s="12"/>
    </row>
    <row r="147" spans="2:10" ht="15">
      <c r="B147" s="17"/>
      <c r="C147" s="18">
        <v>1000093</v>
      </c>
      <c r="D147" s="21" t="s">
        <v>28</v>
      </c>
      <c r="E147" s="92"/>
      <c r="F147" s="17"/>
      <c r="G147" s="32">
        <v>5.269905533063427</v>
      </c>
      <c r="H147" s="56"/>
      <c r="I147" s="12" t="str">
        <f aca="true" t="shared" si="2" ref="I147:I163">IF($I$8&gt;0,G147*(100%-$I$8),CLEAN("  "))</f>
        <v>  </v>
      </c>
      <c r="J147" s="12"/>
    </row>
    <row r="148" spans="2:10" ht="15">
      <c r="B148" s="17"/>
      <c r="C148" s="18">
        <v>1000023</v>
      </c>
      <c r="D148" s="21" t="s">
        <v>30</v>
      </c>
      <c r="E148" s="92"/>
      <c r="F148" s="17"/>
      <c r="G148" s="32">
        <v>5.18830409356725</v>
      </c>
      <c r="H148" s="56"/>
      <c r="I148" s="12" t="str">
        <f t="shared" si="2"/>
        <v>  </v>
      </c>
      <c r="J148" s="12"/>
    </row>
    <row r="149" spans="2:10" ht="15">
      <c r="B149" s="17"/>
      <c r="C149" s="18">
        <v>1100071</v>
      </c>
      <c r="D149" s="21" t="s">
        <v>31</v>
      </c>
      <c r="E149" s="92"/>
      <c r="F149" s="17"/>
      <c r="G149" s="32">
        <v>7.141326858530315</v>
      </c>
      <c r="H149" s="56"/>
      <c r="I149" s="12" t="str">
        <f t="shared" si="2"/>
        <v>  </v>
      </c>
      <c r="J149" s="12"/>
    </row>
    <row r="150" spans="2:10" ht="15">
      <c r="B150" s="17"/>
      <c r="C150" s="18">
        <v>1000014</v>
      </c>
      <c r="D150" s="21" t="s">
        <v>29</v>
      </c>
      <c r="E150" s="92"/>
      <c r="F150" s="17"/>
      <c r="G150" s="32">
        <v>7.16528162511542</v>
      </c>
      <c r="H150" s="56"/>
      <c r="I150" s="12" t="str">
        <f t="shared" si="2"/>
        <v>  </v>
      </c>
      <c r="J150" s="12"/>
    </row>
    <row r="151" spans="2:10" ht="15">
      <c r="B151" s="17"/>
      <c r="D151" s="21"/>
      <c r="E151" s="91"/>
      <c r="F151" s="17"/>
      <c r="G151" s="32"/>
      <c r="H151" s="56"/>
      <c r="I151" s="12"/>
      <c r="J151" s="12"/>
    </row>
    <row r="152" spans="1:10" ht="15">
      <c r="A152" s="16" t="s">
        <v>34</v>
      </c>
      <c r="B152" s="17"/>
      <c r="D152" s="18"/>
      <c r="E152" s="91"/>
      <c r="F152" s="17"/>
      <c r="G152" s="32"/>
      <c r="H152" s="56"/>
      <c r="I152" s="12"/>
      <c r="J152" s="12"/>
    </row>
    <row r="153" spans="1:10" ht="15">
      <c r="A153" s="16"/>
      <c r="B153" s="17"/>
      <c r="D153" s="18"/>
      <c r="E153" s="91"/>
      <c r="F153" s="17"/>
      <c r="G153" s="32"/>
      <c r="H153" s="56"/>
      <c r="I153" s="12"/>
      <c r="J153" s="12"/>
    </row>
    <row r="154" spans="2:10" ht="15">
      <c r="B154" s="17"/>
      <c r="C154" s="18">
        <v>1000092</v>
      </c>
      <c r="D154" s="21">
        <v>10</v>
      </c>
      <c r="E154" s="92"/>
      <c r="F154" s="17"/>
      <c r="G154" s="32">
        <v>0.7944862155388471</v>
      </c>
      <c r="H154" s="56"/>
      <c r="I154" s="12" t="str">
        <f t="shared" si="2"/>
        <v>  </v>
      </c>
      <c r="J154" s="12"/>
    </row>
    <row r="155" spans="2:10" ht="15">
      <c r="B155" s="17"/>
      <c r="C155" s="18">
        <v>1000115</v>
      </c>
      <c r="D155" s="21">
        <v>12</v>
      </c>
      <c r="E155" s="92"/>
      <c r="F155" s="17"/>
      <c r="G155" s="32">
        <v>0.7944862155388471</v>
      </c>
      <c r="H155" s="56"/>
      <c r="I155" s="12" t="str">
        <f t="shared" si="2"/>
        <v>  </v>
      </c>
      <c r="J155" s="12"/>
    </row>
    <row r="156" spans="2:10" ht="15">
      <c r="B156" s="17"/>
      <c r="C156" s="18">
        <v>1000034</v>
      </c>
      <c r="D156" s="21">
        <v>15</v>
      </c>
      <c r="E156" s="92"/>
      <c r="F156" s="17"/>
      <c r="G156" s="32">
        <v>0.9273182957393483</v>
      </c>
      <c r="H156" s="56"/>
      <c r="I156" s="12" t="str">
        <f t="shared" si="2"/>
        <v>  </v>
      </c>
      <c r="J156" s="12"/>
    </row>
    <row r="157" spans="2:10" ht="15">
      <c r="B157" s="17"/>
      <c r="D157" s="21"/>
      <c r="E157" s="91"/>
      <c r="F157" s="17"/>
      <c r="G157" s="32"/>
      <c r="H157" s="56"/>
      <c r="I157" s="12"/>
      <c r="J157" s="12"/>
    </row>
    <row r="158" spans="1:10" ht="15">
      <c r="A158" s="16" t="s">
        <v>43</v>
      </c>
      <c r="B158" s="17"/>
      <c r="D158" s="18"/>
      <c r="E158" s="91"/>
      <c r="F158" s="17"/>
      <c r="G158" s="18"/>
      <c r="H158" s="57"/>
      <c r="I158" s="12"/>
      <c r="J158" s="12"/>
    </row>
    <row r="159" spans="1:10" ht="15">
      <c r="A159" s="16"/>
      <c r="B159" s="17"/>
      <c r="D159" s="18"/>
      <c r="E159" s="91"/>
      <c r="F159" s="17"/>
      <c r="G159" s="18"/>
      <c r="H159" s="57"/>
      <c r="I159" s="12"/>
      <c r="J159" s="12"/>
    </row>
    <row r="160" spans="2:10" ht="15">
      <c r="B160" s="17"/>
      <c r="C160" s="18">
        <v>1000150</v>
      </c>
      <c r="D160" s="21">
        <v>10</v>
      </c>
      <c r="E160" s="93"/>
      <c r="F160" s="17"/>
      <c r="G160" s="32">
        <v>1.6591146741024745</v>
      </c>
      <c r="H160" s="56"/>
      <c r="I160" s="12" t="str">
        <f t="shared" si="2"/>
        <v>  </v>
      </c>
      <c r="J160" s="12"/>
    </row>
    <row r="161" spans="2:10" ht="15">
      <c r="B161" s="17"/>
      <c r="C161" s="18">
        <v>1000095</v>
      </c>
      <c r="D161" s="21">
        <v>12</v>
      </c>
      <c r="E161" s="93"/>
      <c r="F161" s="17"/>
      <c r="G161" s="32">
        <v>1.4513556618819774</v>
      </c>
      <c r="H161" s="56"/>
      <c r="I161" s="12" t="str">
        <f t="shared" si="2"/>
        <v>  </v>
      </c>
      <c r="J161" s="12"/>
    </row>
    <row r="162" spans="2:10" ht="15">
      <c r="B162" s="17"/>
      <c r="C162" s="18">
        <v>1000028</v>
      </c>
      <c r="D162" s="21">
        <v>15</v>
      </c>
      <c r="E162" s="93"/>
      <c r="F162" s="17"/>
      <c r="G162" s="32">
        <v>2.0270270270270268</v>
      </c>
      <c r="H162" s="56"/>
      <c r="I162" s="12" t="str">
        <f t="shared" si="2"/>
        <v>  </v>
      </c>
      <c r="J162" s="12"/>
    </row>
    <row r="163" spans="2:10" ht="15">
      <c r="B163" s="17"/>
      <c r="C163" s="18">
        <v>1000012</v>
      </c>
      <c r="D163" s="21">
        <v>22</v>
      </c>
      <c r="E163" s="91"/>
      <c r="F163" s="17"/>
      <c r="G163" s="32">
        <v>3.56</v>
      </c>
      <c r="H163" s="56"/>
      <c r="I163" s="12" t="str">
        <f t="shared" si="2"/>
        <v>  </v>
      </c>
      <c r="J163" s="12"/>
    </row>
    <row r="164" spans="2:10" ht="15">
      <c r="B164" s="17"/>
      <c r="C164" s="18"/>
      <c r="D164" s="21"/>
      <c r="E164" s="91"/>
      <c r="F164" s="17"/>
      <c r="G164" s="32"/>
      <c r="H164" s="56"/>
      <c r="I164" s="12"/>
      <c r="J164" s="12"/>
    </row>
    <row r="165" spans="2:10" ht="15">
      <c r="B165" s="17"/>
      <c r="D165" s="21"/>
      <c r="E165" s="91"/>
      <c r="F165" s="17"/>
      <c r="G165" s="32"/>
      <c r="H165" s="56"/>
      <c r="I165" s="12"/>
      <c r="J165" s="12"/>
    </row>
    <row r="166" spans="1:10" ht="15">
      <c r="A166" s="16" t="s">
        <v>45</v>
      </c>
      <c r="B166" s="17"/>
      <c r="D166" s="18"/>
      <c r="E166" s="91"/>
      <c r="F166" s="17"/>
      <c r="G166" s="32"/>
      <c r="H166" s="56"/>
      <c r="I166" s="12"/>
      <c r="J166" s="12"/>
    </row>
    <row r="167" spans="1:10" ht="15">
      <c r="A167" s="16"/>
      <c r="B167" s="17"/>
      <c r="D167" s="18"/>
      <c r="E167" s="91"/>
      <c r="F167" s="17"/>
      <c r="G167" s="32"/>
      <c r="H167" s="56"/>
      <c r="I167" s="12"/>
      <c r="J167" s="12"/>
    </row>
    <row r="168" spans="1:10" ht="15">
      <c r="A168" s="16"/>
      <c r="B168" s="17"/>
      <c r="C168" s="18">
        <v>1100150</v>
      </c>
      <c r="D168" s="18">
        <v>8</v>
      </c>
      <c r="E168" s="92"/>
      <c r="F168" s="17"/>
      <c r="G168" s="32">
        <v>0.6379585326953747</v>
      </c>
      <c r="H168" s="56"/>
      <c r="I168" s="12" t="str">
        <f aca="true" t="shared" si="3" ref="I168:I174">IF($I$8&gt;0,G168*(100%-$I$8),CLEAN("  "))</f>
        <v>  </v>
      </c>
      <c r="J168" s="12"/>
    </row>
    <row r="169" spans="2:10" ht="15">
      <c r="B169" s="17"/>
      <c r="C169" s="18">
        <v>1000072</v>
      </c>
      <c r="D169" s="21">
        <v>10</v>
      </c>
      <c r="E169" s="92"/>
      <c r="F169" s="17"/>
      <c r="G169" s="32">
        <v>0.3606237816764132</v>
      </c>
      <c r="H169" s="56"/>
      <c r="I169" s="12" t="str">
        <f t="shared" si="3"/>
        <v>  </v>
      </c>
      <c r="J169" s="12"/>
    </row>
    <row r="170" spans="2:19" ht="15">
      <c r="B170" s="17"/>
      <c r="C170" s="18">
        <v>1000083</v>
      </c>
      <c r="D170" s="21">
        <v>12</v>
      </c>
      <c r="E170" s="92"/>
      <c r="F170" s="17"/>
      <c r="G170" s="32">
        <v>0.38596491228070173</v>
      </c>
      <c r="H170" s="56"/>
      <c r="I170" s="12" t="str">
        <f t="shared" si="3"/>
        <v>  </v>
      </c>
      <c r="J170" s="12"/>
      <c r="M170"/>
      <c r="N170" s="17"/>
      <c r="O170" s="18"/>
      <c r="P170" s="17"/>
      <c r="Q170" s="18"/>
      <c r="R170" s="39"/>
      <c r="S170" s="12"/>
    </row>
    <row r="171" spans="2:10" ht="15">
      <c r="B171" s="17"/>
      <c r="C171" s="18">
        <v>1000026</v>
      </c>
      <c r="D171" s="21">
        <v>15</v>
      </c>
      <c r="E171" s="92"/>
      <c r="F171" s="17"/>
      <c r="G171" s="32">
        <v>0.4335839598997493</v>
      </c>
      <c r="H171" s="56"/>
      <c r="I171" s="12" t="str">
        <f t="shared" si="3"/>
        <v>  </v>
      </c>
      <c r="J171" s="12"/>
    </row>
    <row r="172" spans="2:10" ht="15">
      <c r="B172" s="17"/>
      <c r="C172" s="18">
        <v>1100077</v>
      </c>
      <c r="D172" s="21">
        <v>18</v>
      </c>
      <c r="E172" s="92"/>
      <c r="F172" s="17"/>
      <c r="G172" s="32">
        <v>0.4876160990712074</v>
      </c>
      <c r="H172" s="56"/>
      <c r="I172" s="12" t="str">
        <f t="shared" si="3"/>
        <v>  </v>
      </c>
      <c r="J172" s="12"/>
    </row>
    <row r="173" spans="2:10" ht="15">
      <c r="B173" s="17"/>
      <c r="C173" s="18">
        <v>1000039</v>
      </c>
      <c r="D173" s="21">
        <v>22</v>
      </c>
      <c r="E173" s="92"/>
      <c r="F173" s="17"/>
      <c r="G173" s="32">
        <v>0.6015037593984962</v>
      </c>
      <c r="H173" s="56"/>
      <c r="I173" s="12" t="str">
        <f t="shared" si="3"/>
        <v>  </v>
      </c>
      <c r="J173" s="12"/>
    </row>
    <row r="174" spans="2:10" ht="15">
      <c r="B174" s="17"/>
      <c r="C174" s="18">
        <v>1000097</v>
      </c>
      <c r="D174" s="21">
        <v>28</v>
      </c>
      <c r="E174" s="92"/>
      <c r="F174" s="17"/>
      <c r="G174" s="32">
        <v>0.731829573934837</v>
      </c>
      <c r="H174" s="56"/>
      <c r="I174" s="12" t="str">
        <f t="shared" si="3"/>
        <v>  </v>
      </c>
      <c r="J174" s="12"/>
    </row>
    <row r="175" ht="12.75"/>
    <row r="176" spans="1:10" ht="12.75" customHeight="1" hidden="1">
      <c r="A176" s="28"/>
      <c r="B176" s="40"/>
      <c r="C176" s="41"/>
      <c r="D176" s="40"/>
      <c r="E176" s="42"/>
      <c r="F176" s="42"/>
      <c r="G176" s="42"/>
      <c r="H176" s="59"/>
      <c r="I176" s="43"/>
      <c r="J176" s="43"/>
    </row>
    <row r="177" spans="1:10" ht="12.75" customHeight="1" hidden="1">
      <c r="A177" s="9"/>
      <c r="B177" s="40"/>
      <c r="C177" s="44"/>
      <c r="E177" s="45"/>
      <c r="F177" s="46"/>
      <c r="G177" s="47"/>
      <c r="H177" s="60"/>
      <c r="I177" s="12"/>
      <c r="J177" s="12"/>
    </row>
    <row r="178" spans="2:10" ht="12.75" customHeight="1" hidden="1">
      <c r="B178" s="40"/>
      <c r="C178" s="44"/>
      <c r="E178" s="45"/>
      <c r="F178" s="46"/>
      <c r="G178" s="47"/>
      <c r="H178" s="60"/>
      <c r="I178" s="12"/>
      <c r="J178" s="12"/>
    </row>
    <row r="179" spans="2:10" ht="12.75" customHeight="1" hidden="1">
      <c r="B179" s="40"/>
      <c r="C179" s="44"/>
      <c r="D179" s="44"/>
      <c r="E179" s="45"/>
      <c r="F179" s="46"/>
      <c r="G179" s="47"/>
      <c r="H179" s="60"/>
      <c r="I179" s="12"/>
      <c r="J179" s="12"/>
    </row>
    <row r="180" spans="3:6" ht="12.75" hidden="1">
      <c r="C180" s="2"/>
      <c r="D180" s="1"/>
      <c r="E180" s="2"/>
      <c r="F180" s="2"/>
    </row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 password="BCA8" sheet="1" selectLockedCells="1"/>
  <mergeCells count="6">
    <mergeCell ref="D9:D10"/>
    <mergeCell ref="E9:E10"/>
    <mergeCell ref="A9:B10"/>
    <mergeCell ref="H9:H10"/>
    <mergeCell ref="F9:F10"/>
    <mergeCell ref="C9:C10"/>
  </mergeCells>
  <hyperlinks>
    <hyperlink ref="C3" r:id="rId1" display="info@hekamerk.ee"/>
  </hyperlinks>
  <printOptions/>
  <pageMargins left="1.1811023622047245" right="0.1968503937007874" top="0" bottom="0.2362204724409449" header="0" footer="0"/>
  <pageSetup fitToHeight="0" fitToWidth="1" horizontalDpi="300" verticalDpi="300" orientation="portrait" paperSize="9" scale="92" r:id="rId3"/>
  <headerFooter alignWithMargins="0">
    <oddHeader xml:space="preserve">&amp;R              </oddHeader>
    <oddFooter>&amp;C&amp;P  /  &amp;N&amp;RHekamerk OÜ</oddFooter>
  </headerFooter>
  <rowBreaks count="3" manualBreakCount="3">
    <brk id="55" max="255" man="1"/>
    <brk id="108" max="255" man="1"/>
    <brk id="164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HEKAMERK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HINNAKIRI VASELIITMIKUD</dc:title>
  <dc:subject/>
  <dc:creator>ERKKI</dc:creator>
  <cp:keywords/>
  <dc:description/>
  <cp:lastModifiedBy>siim</cp:lastModifiedBy>
  <cp:lastPrinted>2021-01-25T15:00:32Z</cp:lastPrinted>
  <dcterms:created xsi:type="dcterms:W3CDTF">2006-05-06T16:38:56Z</dcterms:created>
  <dcterms:modified xsi:type="dcterms:W3CDTF">2022-05-09T13:46:16Z</dcterms:modified>
  <cp:category>HINNAKIRI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