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server\Ost\2. HINNAKIRJAD\HEKAMERK HINNAKIRJAD 2022\"/>
    </mc:Choice>
  </mc:AlternateContent>
  <xr:revisionPtr revIDLastSave="0" documentId="13_ncr:1_{1766BD33-D9C6-440F-8F3C-1077602CC6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RVEVOOLIKUD" sheetId="2" r:id="rId1"/>
  </sheets>
  <definedNames>
    <definedName name="_xlnm.Print_Area" localSheetId="0">SURVEVOOLIKUD!$A:$J</definedName>
    <definedName name="_xlnm.Print_Titles" localSheetId="0">SURVEVOOLIKUD!$9:$10</definedName>
  </definedNames>
  <calcPr calcId="191029"/>
</workbook>
</file>

<file path=xl/calcChain.xml><?xml version="1.0" encoding="utf-8"?>
<calcChain xmlns="http://schemas.openxmlformats.org/spreadsheetml/2006/main">
  <c r="J50" i="2" l="1"/>
  <c r="J51" i="2"/>
  <c r="J52" i="2"/>
  <c r="J40" i="2"/>
  <c r="J41" i="2"/>
  <c r="J42" i="2"/>
  <c r="J31" i="2"/>
  <c r="J32" i="2"/>
  <c r="J33" i="2"/>
  <c r="J69" i="2" l="1"/>
  <c r="J70" i="2"/>
  <c r="J71" i="2"/>
  <c r="J72" i="2"/>
  <c r="J73" i="2"/>
  <c r="J77" i="2"/>
  <c r="J78" i="2"/>
  <c r="J83" i="2"/>
  <c r="J84" i="2"/>
  <c r="J85" i="2"/>
  <c r="J86" i="2"/>
  <c r="J87" i="2"/>
  <c r="J88" i="2"/>
  <c r="J89" i="2"/>
  <c r="J90" i="2"/>
  <c r="J93" i="2"/>
  <c r="J94" i="2"/>
  <c r="J95" i="2"/>
  <c r="J96" i="2"/>
  <c r="J97" i="2"/>
  <c r="J98" i="2"/>
  <c r="J99" i="2"/>
  <c r="J68" i="2"/>
  <c r="J59" i="2"/>
  <c r="J60" i="2"/>
  <c r="J61" i="2"/>
  <c r="J62" i="2"/>
  <c r="J63" i="2"/>
  <c r="J58" i="2"/>
  <c r="J29" i="2"/>
  <c r="J30" i="2"/>
  <c r="J28" i="2"/>
  <c r="J39" i="2"/>
  <c r="J18" i="2"/>
  <c r="J15" i="2"/>
  <c r="J21" i="2"/>
  <c r="J20" i="2"/>
  <c r="J49" i="2"/>
  <c r="J16" i="2"/>
  <c r="J17" i="2"/>
  <c r="J19" i="2"/>
  <c r="J22" i="2"/>
</calcChain>
</file>

<file path=xl/sharedStrings.xml><?xml version="1.0" encoding="utf-8"?>
<sst xmlns="http://schemas.openxmlformats.org/spreadsheetml/2006/main" count="83" uniqueCount="71">
  <si>
    <t>MÕÕT</t>
  </si>
  <si>
    <t>HIND</t>
  </si>
  <si>
    <t>KM-TA</t>
  </si>
  <si>
    <t xml:space="preserve">HIND </t>
  </si>
  <si>
    <t>TEL. 6776 300</t>
  </si>
  <si>
    <t>SURVEVOOLIKUD, DN15 Ø14x20mm          1/2" SK/VK</t>
  </si>
  <si>
    <t>SURVEVOOLIKUD, DN20 Ø19x26                3/4" SK/VK</t>
  </si>
  <si>
    <t>SURVEVOOLIKUD, DN25 Ø25x33                1" SK/VK</t>
  </si>
  <si>
    <t>DN15- 1/2"</t>
  </si>
  <si>
    <t>DN20- 3/4"</t>
  </si>
  <si>
    <t>DN25- 1"</t>
  </si>
  <si>
    <t>NB! VOOLIKUD ON ILMA TIHENDITETA.</t>
  </si>
  <si>
    <t>DN10- 3/8</t>
  </si>
  <si>
    <t>DN50- 2"</t>
  </si>
  <si>
    <t>THENDID ( PARONIIT )</t>
  </si>
  <si>
    <t>KUMMITHENDID</t>
  </si>
  <si>
    <t>HEKAMERK OÜ</t>
  </si>
  <si>
    <t>info@hekamerk.ee</t>
  </si>
  <si>
    <t>SURVEVOOLIKUD, DN10 Ø9x13    TIHENDIGA        SK/VK  1/2"</t>
  </si>
  <si>
    <t>SURVEVOOLIKUD, DN10 Ø9x13     TIHENDIGA       SK/SK  1/2"</t>
  </si>
  <si>
    <t>SURVEVOOLIKUD, DN10 Ø9x13  TIHENDIGA  SK 1/2"- 10 VASELIITMIK</t>
  </si>
  <si>
    <t>DN65- 2 1/2"</t>
  </si>
  <si>
    <t>DN32- 1 1/4"</t>
  </si>
  <si>
    <t>DN40- 1 1/2"</t>
  </si>
  <si>
    <t>SURVEVOOLIKUD, DN32 Ø32x42              1 1/4" SK/VK</t>
  </si>
  <si>
    <t>TSINGITUD TERASKATE, maks. temp. 110°C, maks. surve 10bar</t>
  </si>
  <si>
    <t>TSINGITUD TERASKATE, maks temp. 110°C, maks surve 10bar</t>
  </si>
  <si>
    <t>ROOSTEVABA KATE AISI304, maks. temp. 70°C, maks. surve 10bar</t>
  </si>
  <si>
    <t>8.04</t>
  </si>
  <si>
    <t>SURVEVOOLIKUD</t>
  </si>
  <si>
    <t>HINNAKIRI</t>
  </si>
  <si>
    <t>KOOD</t>
  </si>
  <si>
    <t>PARTNERI SOODUSTUS:</t>
  </si>
  <si>
    <t>LEIVA TN. 4, 12618 TALLINN</t>
  </si>
  <si>
    <t>FGAASS0200LAL</t>
  </si>
  <si>
    <t>FGAASS0300LAL</t>
  </si>
  <si>
    <t>FGAASS0500LAE</t>
  </si>
  <si>
    <t>FGAASS0600LAE</t>
  </si>
  <si>
    <t>FGAASS0800LAE</t>
  </si>
  <si>
    <t>FGAASS1000LAE</t>
  </si>
  <si>
    <t>FGAASS1500LAE</t>
  </si>
  <si>
    <t>FGAASS2000LAE</t>
  </si>
  <si>
    <t>FGAGKS0200LAL</t>
  </si>
  <si>
    <t>FGAGKS0300LAL</t>
  </si>
  <si>
    <t>FGAGKS0500LAE</t>
  </si>
  <si>
    <t>FGAGKS0600LAE</t>
  </si>
  <si>
    <t>FGAGKS0800LAE</t>
  </si>
  <si>
    <t>FGAGKS1000LAE</t>
  </si>
  <si>
    <t>FGANVS0200LAL</t>
  </si>
  <si>
    <t>FGANVS0300LAL</t>
  </si>
  <si>
    <t>FGANVS0500LAE</t>
  </si>
  <si>
    <t>FGANVS0800LAE</t>
  </si>
  <si>
    <t>QZMANZ0300LAE</t>
  </si>
  <si>
    <t>QZMANZ0500LAE</t>
  </si>
  <si>
    <t>QZMANZ0600LAE</t>
  </si>
  <si>
    <t>QZMANZ1000LAE</t>
  </si>
  <si>
    <t>SZMBTG0300LAE</t>
  </si>
  <si>
    <t>SZMBTG0500LAE</t>
  </si>
  <si>
    <t>SZMBTG0600LAE</t>
  </si>
  <si>
    <t>SZMBTG0800LAE</t>
  </si>
  <si>
    <t>SZMBTG1000LAE</t>
  </si>
  <si>
    <t>SZMBTG1500LAE</t>
  </si>
  <si>
    <t>TZMABG0300LAE</t>
  </si>
  <si>
    <t>TZMABG0500LAE</t>
  </si>
  <si>
    <t>TZMABG0600LAE</t>
  </si>
  <si>
    <t>TZMABG0800LAE</t>
  </si>
  <si>
    <t>TZMABG1000LAE</t>
  </si>
  <si>
    <t>TZMABG1500LAE</t>
  </si>
  <si>
    <t>VZMAGG0600LAE</t>
  </si>
  <si>
    <t>VZMAGG0800LAE</t>
  </si>
  <si>
    <t>APRILL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</si>
</sst>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2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color indexed="12"/>
      <name val="Verdana"/>
      <family val="2"/>
    </font>
    <font>
      <b/>
      <sz val="14"/>
      <name val="Verdana"/>
      <family val="2"/>
    </font>
    <font>
      <u/>
      <sz val="10"/>
      <color indexed="12"/>
      <name val="Arial"/>
      <family val="2"/>
      <charset val="186"/>
    </font>
    <font>
      <b/>
      <sz val="14"/>
      <name val="Verdana"/>
      <family val="2"/>
      <charset val="186"/>
    </font>
    <font>
      <sz val="10"/>
      <color indexed="9"/>
      <name val="Verdana"/>
      <family val="2"/>
    </font>
    <font>
      <b/>
      <sz val="10"/>
      <name val="Verdana"/>
      <family val="2"/>
      <charset val="186"/>
    </font>
    <font>
      <u/>
      <sz val="10"/>
      <color indexed="12"/>
      <name val="Verdana"/>
      <family val="2"/>
      <charset val="186"/>
    </font>
    <font>
      <sz val="10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4" fillId="0" borderId="3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8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9" fontId="6" fillId="2" borderId="7" xfId="0" applyNumberFormat="1" applyFont="1" applyFill="1" applyBorder="1" applyAlignment="1" applyProtection="1">
      <alignment horizontal="center" vertical="center"/>
      <protection locked="0"/>
    </xf>
    <xf numFmtId="2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1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5" fillId="0" borderId="0" xfId="1" applyFont="1" applyAlignment="1" applyProtection="1">
      <protection hidden="1"/>
    </xf>
    <xf numFmtId="0" fontId="15" fillId="0" borderId="0" xfId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49" fontId="12" fillId="0" borderId="0" xfId="0" applyNumberFormat="1" applyFont="1" applyAlignment="1" applyProtection="1">
      <alignment horizontal="right"/>
      <protection hidden="1"/>
    </xf>
    <xf numFmtId="2" fontId="2" fillId="0" borderId="0" xfId="0" applyNumberFormat="1" applyFont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2" fontId="2" fillId="0" borderId="0" xfId="0" applyNumberFormat="1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0" xfId="0" applyFont="1" applyProtection="1">
      <protection hidden="1"/>
    </xf>
    <xf numFmtId="0" fontId="7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right"/>
      <protection hidden="1"/>
    </xf>
    <xf numFmtId="0" fontId="1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emf"/><Relationship Id="rId7" Type="http://schemas.openxmlformats.org/officeDocument/2006/relationships/hyperlink" Target="http://www.hekamerk.ee/" TargetMode="Externa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415738</xdr:colOff>
      <xdr:row>37</xdr:row>
      <xdr:rowOff>25215</xdr:rowOff>
    </xdr:from>
    <xdr:to>
      <xdr:col>1</xdr:col>
      <xdr:colOff>44727</xdr:colOff>
      <xdr:row>44</xdr:row>
      <xdr:rowOff>100857</xdr:rowOff>
    </xdr:to>
    <xdr:pic>
      <xdr:nvPicPr>
        <xdr:cNvPr id="1295" name="Picture 19">
          <a:extLst>
            <a:ext uri="{FF2B5EF4-FFF2-40B4-BE49-F238E27FC236}">
              <a16:creationId xmlns:a16="http://schemas.microsoft.com/office/drawing/2014/main" id="{7E5C32F5-A58E-4678-B0AA-2032757D7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528036">
          <a:off x="-48514" y="6820791"/>
          <a:ext cx="1173818" cy="245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307760</xdr:colOff>
      <xdr:row>13</xdr:row>
      <xdr:rowOff>100037</xdr:rowOff>
    </xdr:from>
    <xdr:to>
      <xdr:col>1</xdr:col>
      <xdr:colOff>168088</xdr:colOff>
      <xdr:row>23</xdr:row>
      <xdr:rowOff>61152</xdr:rowOff>
    </xdr:to>
    <xdr:pic>
      <xdr:nvPicPr>
        <xdr:cNvPr id="1296" name="Picture 20">
          <a:extLst>
            <a:ext uri="{FF2B5EF4-FFF2-40B4-BE49-F238E27FC236}">
              <a16:creationId xmlns:a16="http://schemas.microsoft.com/office/drawing/2014/main" id="{AC80FB6A-B2C1-48CA-8674-A5D83F176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346150">
          <a:off x="-218883" y="3148004"/>
          <a:ext cx="1529938" cy="476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368002</xdr:colOff>
      <xdr:row>26</xdr:row>
      <xdr:rowOff>84271</xdr:rowOff>
    </xdr:from>
    <xdr:to>
      <xdr:col>1</xdr:col>
      <xdr:colOff>145997</xdr:colOff>
      <xdr:row>34</xdr:row>
      <xdr:rowOff>123226</xdr:rowOff>
    </xdr:to>
    <xdr:pic>
      <xdr:nvPicPr>
        <xdr:cNvPr id="1297" name="Picture 21">
          <a:extLst>
            <a:ext uri="{FF2B5EF4-FFF2-40B4-BE49-F238E27FC236}">
              <a16:creationId xmlns:a16="http://schemas.microsoft.com/office/drawing/2014/main" id="{E522085F-2781-4725-BFD0-F7CE5D1AB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897335">
          <a:off x="-81845" y="5117324"/>
          <a:ext cx="1294014" cy="39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546850</xdr:colOff>
      <xdr:row>47</xdr:row>
      <xdr:rowOff>11748</xdr:rowOff>
    </xdr:from>
    <xdr:to>
      <xdr:col>1</xdr:col>
      <xdr:colOff>87655</xdr:colOff>
      <xdr:row>54</xdr:row>
      <xdr:rowOff>49541</xdr:rowOff>
    </xdr:to>
    <xdr:pic>
      <xdr:nvPicPr>
        <xdr:cNvPr id="1298" name="Picture 23">
          <a:extLst>
            <a:ext uri="{FF2B5EF4-FFF2-40B4-BE49-F238E27FC236}">
              <a16:creationId xmlns:a16="http://schemas.microsoft.com/office/drawing/2014/main" id="{9D0F139E-D7BD-462A-93AB-B6DB201CB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186035">
          <a:off x="91048" y="8367697"/>
          <a:ext cx="1068734" cy="15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92</xdr:row>
      <xdr:rowOff>95250</xdr:rowOff>
    </xdr:from>
    <xdr:to>
      <xdr:col>1</xdr:col>
      <xdr:colOff>243167</xdr:colOff>
      <xdr:row>97</xdr:row>
      <xdr:rowOff>47625</xdr:rowOff>
    </xdr:to>
    <xdr:pic>
      <xdr:nvPicPr>
        <xdr:cNvPr id="1299" name="Picture 25">
          <a:extLst>
            <a:ext uri="{FF2B5EF4-FFF2-40B4-BE49-F238E27FC236}">
              <a16:creationId xmlns:a16="http://schemas.microsoft.com/office/drawing/2014/main" id="{08C936B1-5F1D-492C-8E4D-0D86ECA9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543050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516872</xdr:colOff>
      <xdr:row>55</xdr:row>
      <xdr:rowOff>49025</xdr:rowOff>
    </xdr:from>
    <xdr:to>
      <xdr:col>1</xdr:col>
      <xdr:colOff>157162</xdr:colOff>
      <xdr:row>63</xdr:row>
      <xdr:rowOff>65274</xdr:rowOff>
    </xdr:to>
    <xdr:pic>
      <xdr:nvPicPr>
        <xdr:cNvPr id="1300" name="Picture 29">
          <a:extLst>
            <a:ext uri="{FF2B5EF4-FFF2-40B4-BE49-F238E27FC236}">
              <a16:creationId xmlns:a16="http://schemas.microsoft.com/office/drawing/2014/main" id="{8FFFE24C-6DDE-428C-B08C-8D85894DB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66087">
          <a:off x="9525" y="9644343"/>
          <a:ext cx="1271307" cy="256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489059</xdr:colOff>
      <xdr:row>65</xdr:row>
      <xdr:rowOff>140711</xdr:rowOff>
    </xdr:from>
    <xdr:to>
      <xdr:col>1</xdr:col>
      <xdr:colOff>209066</xdr:colOff>
      <xdr:row>73</xdr:row>
      <xdr:rowOff>81319</xdr:rowOff>
    </xdr:to>
    <xdr:pic>
      <xdr:nvPicPr>
        <xdr:cNvPr id="1301" name="Picture 30">
          <a:extLst>
            <a:ext uri="{FF2B5EF4-FFF2-40B4-BE49-F238E27FC236}">
              <a16:creationId xmlns:a16="http://schemas.microsoft.com/office/drawing/2014/main" id="{AB3C7E59-CAEA-468C-8F23-F40A25649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996302">
          <a:off x="59391" y="11227173"/>
          <a:ext cx="1195667" cy="336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54349</xdr:colOff>
      <xdr:row>76</xdr:row>
      <xdr:rowOff>44264</xdr:rowOff>
    </xdr:from>
    <xdr:to>
      <xdr:col>1</xdr:col>
      <xdr:colOff>611141</xdr:colOff>
      <xdr:row>78</xdr:row>
      <xdr:rowOff>112059</xdr:rowOff>
    </xdr:to>
    <xdr:pic>
      <xdr:nvPicPr>
        <xdr:cNvPr id="1302" name="Picture 31">
          <a:extLst>
            <a:ext uri="{FF2B5EF4-FFF2-40B4-BE49-F238E27FC236}">
              <a16:creationId xmlns:a16="http://schemas.microsoft.com/office/drawing/2014/main" id="{3A23B65C-F1A0-408C-9323-11CAC161E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9" y="12426764"/>
          <a:ext cx="1173116" cy="38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88</xdr:row>
      <xdr:rowOff>0</xdr:rowOff>
    </xdr:from>
    <xdr:to>
      <xdr:col>10</xdr:col>
      <xdr:colOff>22411</xdr:colOff>
      <xdr:row>89</xdr:row>
      <xdr:rowOff>142874</xdr:rowOff>
    </xdr:to>
    <xdr:sp macro="" textlink="">
      <xdr:nvSpPr>
        <xdr:cNvPr id="1303" name="AutoShape 57" descr="data:image/jpeg;base64,/9j/4AAQSkZJRgABAQAAAQABAAD/2wCEAAkGBxQSEhUUEhMWFRQXGBgYFhcYGBYWFxgYGBwcGBgXFx8dHighGBslGxcXIjEiJSkrLi4vGR8zODMsOCgtLisBCgoKDg0OGhAQGywlICUsLCwsLCwsLCwsLywsLCwsLCwsNCwsLCwsNCwvLCwsLCwsLCwsLCwsLCwsLCwsLCwsLP/AABEIAMIBAwMBIgACEQEDEQH/xAAbAAEAAwEBAQEAAAAAAAAAAAAABQYHBAMCAf/EADoQAAEDAgQFAgQEBgEEAwAAAAEAAhEDIQQFEjEGIkFRYRNxMoGRoUJSscEHFCNictEzgqKy4RWS8P/EABgBAQEBAQEAAAAAAAAAAAAAAAABAwQC/8QAJxEAAgIBBAICAgIDAAAAAAAAAAECEQMSITFBImEEE1FxIzKBkaH/2gAMAwEAAhEDEQA/ANxREQBERAEREAREQBERAEREAREQBERAEREAREQBERAEREAREQBERAEREAREQBERAEREAREQBERAEREARfhKi8ZxBQp21aj2aJ++33Q8yko8slUVWPG1IEA06gJMCdN/YzBsNt/F1I4XiSg+xcWE/mEffZWmeVlg+yYRfjXA3Fwv1Q0CIiAIiIAiIgCIoPifiFuFYYBdULXFrQHECAbv0g6RP1+qEbS5JivXawS9waB1JgKu5hxvhqRIAqVIAMsYdMTG5j6Kp1sXUxL7ufUebNbpdb2GkQBO/wBSpnAcH1XXqObT8fG72MEAHyHOVo5/tnL+qPx38RWl2ltBxEtEl0b6jtp7NkdwV9YX+JOHddzHNBAPKWvsWl3j8rx7tPhd7uC2R/zPn2aR/v7qHzDg2s0HSKdcQbAem6N4AeXNdfu5oTYv8qLjluc0a8im8Fw3bs4e4KkFj5w2h55XU6jeYggseDNj5uTzCQbwSrjw7xRJFPEOEmA2obSTYB3mbSrQhnt1JUy3oiLydAREQBERAEREAREQBERAF516wY0ucYAEkqNzrPqeHseapEhg3g7F3YWP0Wf5txi9/Lii2iNw0czHx1YQNTo7ED2KqRjkzKO3Z18QZ9XxNQUqYfTaSW0w0El5NtRiZhsu0mLx0BKkst4PrOE16vpj8rAHPj+5zpbPeGn3UNhcmxVV7ajaNT0g2WEmm0uLhdxDnhwAFgCOpPZdVY4zC84fUpgbh/PSPvchvW4PyKphe95IllHBmHiC6sfeof0HL9lH43gxzQTQql3ZlWPs5oEexB9wujhnjBuI0MrN9Kq4SyfgqdeQnrB+EwfAVrUtnRoxzXBnOTZtUwj/AEnBwj46b7G9y4dCdzIJC0HC4htRoe0yCJCiuJ8lbiaZ5QXtEt8xfT/o9DHlQfAWKc0uovcTPMJvDhuATciO97eVeTON456W9nwXZEReTpCIvkuA3QH65wAk2A3KqebcZBpLMM0VCLF5kUx7Rd59oUTxPnb8Q802HTQaYPeqR1PZnYdd04c4afVGp7g2nPKRBc4eBsD5P0KHNLLKT04zhxmeYpxl9ZzWHfRDA09Ji8Hv391HuxbXuj1hUqH8Pqa3GPGqTZWTjvJKAoMpCmOZ8lxkuIYNtW4uQYFrL5/hnw7SouqVmsvAY07wN3Af9qGTxNz0yZBZbja+GfIqEatvhcNydDiQZN7X9lbsr4yB5cQ3SfzNmPcjf5iVY8bltKsIqU2u8xzD2IuPkVUeIeEvxMJdTFyzqPNviH0jz0GjhkhvF2XWhXa9ocxwc0iQQZBHheizXJM4fhXR8VI/E3929AfHVaLhq7ajGvYQ5rgC0jYg7FDXFlWRHNmuVU8Q3TUbMfC4Wcwm0tPQ/Y7GQsx4jyR+HcGue8gvZpdIIcNTb3Bg+O/gha4ojijLhWoOES5nOyInU28X77IMuPUvZxcF5satP03uLqlPqYlzeh8kbfRWRZbwxjyzE0joe0E6HToiHWvDjaYPyWpKtEwTco7hERQ2CIiAIiIAiL4q1A0FxMACSewCA+cRXaxpc4hoG5KrWO4wa0xTZq8uMD6KCz/H1MU8NYDGtopsG5hwP1IB9h4ChM8yxwxBomt8FNhfTpmHa3SSZ+LRGkDaTqnoB6pI48maTTceD09YuL3PJL3PeXOJEkyQDtblAgRYBceEy6jTqai1zi+7nudqeYvEnpBctZyLKWYahTpNaBpbc93G7iT1kysu/iDkdWnjn16FQt16HlhPIYaGW6CdBmx+SlnnJhcVqs07KM6o1xDDDh+A2Nu3f5KSc0EEESDuDsVmmNy17GU8ThzNJ7Wva4k6mE3AIAvfrI7e9u4Tzz+ZYWvj1acB0CA6QHBwEmPiE+UaN8WVt6Z8kTxRw4Gg1KbZZ+Jn5exb4np09tpLgzPRiaZaZLqZ06j+MC2od7yJ6xPVWGowOBBEgggjuDuFnvDbmUMZ6THCGONIt6gbCR9DKEkvrmmuGaIqDl9QDHw2LVXNt0kkX+SvGLxApsc92zQSVQeF6Zr431IszUSe7jv8gSB7k9kQzbyivZoi+KtQNBc4gACSTYADqey+iY3Wa8Y586u9tJjXekHgjSWzU0S4kgkWkC37wFDXJkUETGe8WP8Ahw0D+9zZn/ESLeT9FTMXjarqhfVe1xY25c8saNZmeYETy9+qt/D/AAyajRUramtNwywcR3N7D7+yg+OcqoHEACm2WtDWgAEk3cYn5XKWcc/scdU/9Efl9R2Ia51BhqhstLqRbVaHRMEtNjsvvDh2GawO103NAElr2Xi9yO8rQuCcvbRwlMBoaXS90d3G3vy6R8lOVKYcIcAQdwbgoar40XFdGT1s3fWexrn+o1rHHVIdEkAC3Xffsr1wWW+gYN9bi4dR0H1AVa/iHlVPD6K7aLXUydFUASW9WPaDYD4gR1kbKEwOOGFjEUCY5YAc4teHODYIJ89pBHhWjNP6slPc2BFzZdjW1qbXt2PTseoPsV0qHanatGf8Z5PpeHC1N8y0W5uont1j37KS4DxfK+j0bzMHYH4gPE3+ZUrxbRDsM8/khw+Vj9iVUOEKzv5thEBhDmx1dIJB8CwVOSS0ZlXDNIXy/Y+y+lwZ5ivSoVH9mkD3Nh9yodbdKzN8AJrMA/OI/wDstXWZcIZaHYlhBfDJeZqVCLbWLo3haaqzn+MvFsIiKHSEREAREQBVnjfGRSFKb1LmCRytidvJCsyz/j2qRi6Y0kj0Xbaer29yOxVRlndQdEpwPkrKbTX0AOdLW2uGg3M7yT9gFC5vQa/Hc4ktqtg9RcbHyInur9gKQZTY0bBrR9lRuP6bqNX1WMLhUFiOlRogSBciA02k2dYqozywagq6NBVf4xyf+Yoy0Eub0G7mn4me9rfTqu7h/NG4mi2o1zXGIcWxGob+1+ikl5N3UkZ3kmcii00qo10HztfTO8Dt43BXDkmPp0MZ/TqtewubBDgdTHDTNusAeytfEnCbcQHOpO9Oo74h+B87kxdjotrHe4dAVGbgX4eq6m9uhwaOVp1AAFxGkjcQ8RYewXo4pxlCr64NflZs80nY8V3aRFWQ825Z6nqIGxXG3PMXUECu9o0XJaQdTtjBANo7iZ8LlyjLcTi3Ncyk1zASC8O0UyR+ITLr9hqiBunB7nkeRrSuCe4nz92Id6VEwwCSSPiJs2RuLzA6wbbKz8K5R/L0hIh7gJG+kdG+TcknuV48P8MMw51vPqVSZmIa07co7xbUb7xEkKwqWbY8bT1S5K5xpmgpUgzUGmpIuQOUbi/f/arfC+V+viQ9wBp0mSesucbD/tC7ONHTXg7BjRESOp/dTPA+DbTw5c1obreXGLbcv7I+DJeeZ30WJZ1xhyYtzjs4MkxtaB8pt7wtFVO48wZOh4aCHAsdO3U37iJ/9KGnyFcCwcPPnDUf8Gj5ix/RSKqfAWN5HUHGSy7T3adx7h3/AJBWxDTG7imcma5ezEUX0qglrxB8diPIMFYs7AVMLWOFqAkB3qDmmSyCNOo7Osd/w9yt0UBxVw+zEtD/AIatO7H+AQ4sd4MfL6yPGbHqVrkguAs0/qOokPAdduoRzDeDtcfor4siOJdTDqlIxUa1zmGJ5g0kW6+ys2Xcft0/16bx3c1jwPoR+6rRl8fKtNMsvEVTTh6h7iPqYVI4RoluMYBdh1O/xMGf+kz9V0cWcTsr06bcO4katTiQWi1g2D03v4tJsovAcUU8G4uc3VVNOWsLgyJNpBEySIFvooMkk8ifRqdSoGgkkAC5JsB7rN+K89dXrBlMTSYCfijU6WjUbWi8e5Xnj89qYo6S8RNmMIP2vPzU5w3wuQ8Vqw6DSw9wSdTv9K8CU3lemK2JPg/LDSpa3iH1IJG8N6D91Poih0xioqkEREPQREQBERAFSuP8P/Uw9TuXMPjlc4fp9ldVwZ3loxFF1M2Ju03EOG2146GOhKqPGSOqLR+ZFixVosPUDS73bY/7+a6Mdg21WFjxY/UHoR5Wf5LjnYOo4aIExUYd5H7wd+oV8wGZ06wljh7Gzh8kaozxZFJaXyUbG4WpgKjqwdoEEl4HI9oE/wBRv4oH/UOhUzg+OKQa04ljqBIEkjUwE9HOHwHpcROxKtFei17S17Q5p3BEg+6q2d8P0WAuFYUh2qD1Gn2Eh5O/4j7JyNEof1e3slqnEuFaATXZzfCBJLv8R1WdZzj6jqxrN0anEim1wOkGQWh8GSAG3gfqo6jSpMeXsBdE6dLS1jdcAljHuJD3wPh6QOpm+ZPwex4bVxIfri1IO0taDeHabl3e8dLxJuyMm55HS6K9l+HxOYuIqAsOrTWfIcwN3IpnqSLaekmfOl4HCMo0206YhrRAH7nuTvK+6FBrGhrGhrWiGtaAAB2AGy9FGzphBRCIih7M/wCPGkYgEPDdVMQCAQSC6eoOw7qzcHunCUrzAIPuHEKM/iJl3qUA8NnQSDdw5XwD8NzcAR5XH/DrMYD6Lybuc+nqN4Fi33tP1VOZeOV+y8rlzHCCrTcw9RY9j0K6kUOl7mW13VcNWGmRVYbj8PuT1BFo3INlfMiz6niQQ06ajY10ybieo/M09CPsZC+84ydlcSeV42cP0PcKj5xkdai5r2tdqabObtB3BNtPed5+YI5Klhe26NLlc2Z1dNGo7sxx+xVDy/iLEtb/AMnqf5NBjx0d9SV455xRXq0zS0MgkTB0kwZ6k227e6tHp/JjT/Jy5BhQ/EU2mS1xhzSZaRF95PToVLcRYPC0naKTv6nVgMho89j43v7Kq+rULmtYX03buIIDtMRALT1k/Q91ZMq4XfVDYHpNBnWRe/xAA7z1+soznx7x01bI/DZQ/EVA2nAOzjFg3afBE2P6qdyzgHRJqVtRJkkNN/qVbsvwDKLdLBHc9Se5XUodUMCS8tyMyzIqNC7G835jc/LoFJoiGySXAREQoREQBERAEREAREQENxDw7TxTbl1OpECo2xjcB35mz9OhCpGK4VxdJ8+mKo1TqpkG3OZ0uIc13MBbVAaFqCK2ZyxxkZTQfmAgRigB001jMOY6CQCJj1Gz7bSvrCcL4ys8OewiNB1VahAJDS0ncv8AxC0QYm0laoiWefpXbK1w3wfSwulzj6lVos4iGstB0NvBPcknfaVZV5167WDU9waO5MKOHEWHmPU+zo+sKHu4x24JVF8UaocJaQQeoMhfaHsIiIDzr0Q9pa4S1wII7grN8wwD8LU0wRoOqm9oib2I89x79Fpi5Myy9lZml48gjcHuERllxa17IjhnihmJbDiG1A5zfDy1xaS3tcHl3ViWZ5rwzUoD/j9Rg/G2O8yQTa5nqPK5sHxDXploZWdoh0h41i0BoBMxcnY9FaMlmnF1NGqr8IWf0+LcQ7Z1E+zZP/kuD/5vFVmc9QwS6AAG8uo6RygTyxuVdJX8qKXDJ7jHNcHQa8FrHV4MNB08x21Efpuq1k+WvxFSGQZu51i1o7qUy/hSpWIL5Y3UCSdzBmAD5AV4y3LqdBgZTbA69ye5U4PH1PM05KkeOXZLRogaKbdVpeQC4x1JUiiKHWklsgvipUDRJIA7kwFDcQZ6KPIy9Qj5N8nufCpxo18XVBaHVS3VLiYY0mAASbCxNhJ8K0ZTzU9MVbL5UzzDt+KvTHu4LpwmOpVRNOox4/tcHfoVUG8JV4kvpg9pefvA/RROIyqtheaoyAHOd6rCXNGpxdc2czfcgDyrSPLy5ErcTTUVRyLig620q/4gS2p7Foh3vq38XVuUao1hNTVoIiKHsIiIAiIgCIiAIi5Mzx7KFN1SoYa32uegHkoDrVX4i4tFBxp06ZqOHxOEFrT+WAZJ/RQNTinGYlx/lm+mwCTDQ94HmQQ3Y3PbYqJyfMaBq0qjoq0tZ1XnndcOeDvzGYPUtVSOaea9o7ez0xfE/wDMu53g6R8OlzQ3yQRb3U7w9lmHxdEup13GoI1EFjmg7iwHwn3nz1UU/LaOGxJf6TXNvMAAmnUuHNPfYg92ldnDuPZQrFznHQQ5swZPVtu9lTGNKfl/07eHqj8LWFF5sTpd2Ljs8e5IPsfCu6pGDc/E40PgaQQ7y1rfhnoZIjpud4V3SR0YOH+L2CLizDNKdEc5v0aLk/6VVzrisOb6YinqtOsB5HYbEfJRRZ7nljHksGP4gpUzpEvcOjdh7lRmH40Y4x6fUiA8E2MbQq/kNTDi9amauxhztbWeNBsT5N+0K+UWUK7LNpvZtBa0j2IIsq1RlCcp8Sr0fGBzqlVMNMO/K6x+XQr6xOTUKhl1JhJ3MAE+5FyoTO+Gg0eph+Utuady2APwXlpA6C1rALv4YzJ1VhbUjW3qJ5m9Dfr/AOlKNIyaemR6HhnCneiD7lzv1K7cLl1Kn/x02tjsBP1XUihpSQRFG57mow9IvO9mtH9xsJ8IG6Vnhn/EVPCwHS55uGjoOrnnZrR3KpWK42qukuqsowYIBbE22Ju7eLdQQvTL8mdjqhdUc4NB1PfMGTbSO8jptG42BnOKsqpUcGKVGm1jTUpzaZ0nVLurvhG5V4OduU05cIpFOucTVcaU1XG9Qim9zm/3i1523gWN7qx5RxHUoAUyA5jeXTAa4fTr7hS3AVGG1SYklosCLAE9Se5U1nOTU8Q3mEPjleBzD37jwVbPMMcnFSi9z3y7MGV2aqZkdR1B7FdRErNMvqVMFXOqS4GKgJ+JvjoBFxEfqtIoVQ9oc0yCAQfBUaNseTUt+SjcUZAKDhVot/pu5SwEAMO/L/aY22EeYFg4QzF1WjpeCHUzpuWklv4TYnyPkuriQD+WqyJhswN5BBEfMKscCYsOrOADhLHTIi7Hhp8SDKvRnWnKq7L0iIvJ0hERAEREAXliMS2m0ue4NaOpIAvYbr1Wf8RufjMV6DTDQdDfBFy/3EE/9IVSM8mTQvbJzMuK6YaRROt+0kENHm+6pGbZ1UnViDUdTJ5DoLmh7RDxpaLQHMIMX1GEzzLnUcV6Qrw3UwQWsJ0u06nWEwJJ3iy/MVldRlQ0AdT9enmcQ1xdYH+3cbDqqcc5Tk/L9bfksfCGbMZFMBvp1DIc2Lud1J6ztfZVnO+HamHrubb03ggEssWTIuCBqbtBFjfbf8wmXvolwrOc0teTpHI1ux6XI63JBUrgq2IzEsJmQBqMRTp/m8OM7CSTbYXFFuUdPfRx4jOXvpMoGixzqUN9V1RzXmSeVoDL7fCTG1p2n8o4SdUax9ZzqR3DBpLgD1cSIB8Rb9LVl+U0aIHp02ggQXaRrPcuMSSV3LzZ1LCruW5yYDAMot0sEdSTck9yeqjMx4roU3aGk1HxMN2HmevylcHFGaOqVBhaN3GA+DBJNw09hFye09iojiLhdlLDtB1PqPqN1v1FtgCdLY2Fove+6HmU3uo8Ls5G4lj6wfXfUdcl4aSJ7NieUARtewuF28N5fRfmLq1NjQ0Bzmw1ojla1s9QYJN1Y+G8ro/ydJppMI0zBa03JJP3JVRzuk7BYyGDQx/PScJ3/G0zvzf+QHZVtGeiUEpPfv2aFjstp1hFRgPY7OHsRcKqU2VMDiLkupuiP7mjeegeCfsNphWbJMxFekH7HZw7Efso/jSkDRaZIIeIIMHY/X2RPo1yJOOtE81wIBGxuFVsnboxj2j4ZePlupLB48UsJTe87MAHdxFhH0UZwlhNVWpXLQJkEx8TnGXfQfr4ULJ6pRS/ZbFC59n7cPygaqh2b0A7u/0uzOseKFF1TqLNHdx2/wB/JZ7w3ltTG1XGo4mkDqc/Z9QGYb4nuOg6SEQyTd6Y8ivj8Xi3kMdUczZwpggDwCIgdyT7Gdo/Mqxwz/Tq06jHaQbAPEGfyE9tlreGwzabQxjQ1osABACpPHlINrNednMAHkgmw7m4sEsxy4ajbdshMDm1akWupFwDmh+lwID2nYtDokkddvOytNbNm43C1A0f1WjXp/NoMnT5gERuCVIZXhqWJwdJr2yA0AdHNLeWQR8JsqZmWFq4PEDQZcIc134Xt2BP934Y6+BBFFSxpdxZOcH4wNqFh2qAaT0kbfUE/ZXNZ3muUU9LcVRZFKpzGJa6m47zEEN1T/iZ6bSOS8VOaxjcQ0k6Wy4fEDF5B3/X3U5PcJrH4y/wz94/oQaVRolxlpvAtcEn5nYE32UvwbVJwwDjJa5w7dZ/dV7i/Oqdb0m0zLeaTBEOMaQZ9jfvA6r9yriJtHD6KY1VdTidVmAzF+psOidEU4rI30TXGmMAo+kCNVTuJ5QZJI6zER1uoz+HuWaPUqGCAAxpgifxO6kbxtCg8vbiMZUEgOLoLqmow1puC5ukQOgaDf6kaTgMG2ixrGbNHzJ3JPkm6M9Q1TnqfHR0IiKHQEREAREQBZ7UH8pmDqjwTLnGTfkfPw9BE9N4utCXDmmV08Q2Kg22cLOHsf2VRllg5LblFa4qdQqtFVlZmuI0yJfEmI3BAnfoqicRVqEGjrfUtpqNaXwWxpOx1RAEiRbforbV4Ba53NXcWyCBpFoM94J9wVZ8ryynh26aY3+Im7nHyf22CWY/TKcrlsV3IMjqPcKuIaQPiDXXc528u7Adjc+Otua2Nl+oodMIKKpBCiIeik8G0zVxVau8XEhoO4D3ST7nT9I8qwcS4M1KJ0iXNOsAbmLEDzBKgcjrDD42rSeYDzA+ssPsQY91c1XyYYknBxfuyA4QxzXUvTnmaSQO7TeR8yfsu/PMnp4qnoqDy1w+JjuhCh884efq9XCmHTqLJ0yd5Y7pJ3BsfF5iqnEuKZyVGOY6D8bPkSHCA7dOWNThGprYr+Gz2phYLXvGpztYDNbQbRLYJAAsCN5UtjM7rVw0PaXG5ptZSe0utMEEk6t7ECLrlwGXVqjv6dFzhsHEaWeTqNreJO6vORZGKHO8h1UiCRs0dQ2f16q2ujHHCUtnwV/JeHcRUg4gljQGgAkF8AAQwbMBImTfxN1dMNh202hjAGtaIAC9UXk64wUeCm/xDriKbXGGjU53YxYT362UvwfQDcM09XkvJ97D7AKC/iRhSfRqRIaXA/YjcgdD/wDpBmuCcYKmEpiZcwaHe4vPsQQfmr0ZJfyv9E8oTivLTWpS0S9kuEbkRzNHyg+YCm0UNmk1TM84fzz+XJ1c1I3dtb+4fupPi7EUq1GnVpuDodEjeHAm43Hwjde+f8JCq71KJDXzJa6dBd+YR8LvMH6klUfMqNSjU0PZDwLixhp/FykyLbbmD2SzkmpQi4vgv3BNXVQc030vI+RAP6yoXijB4Wm4ii8srG/psh1Pe5IPwb/hI3Ei6reDxDgHNY6oQYs3WdZiZgCCbx2spbLOGcRiNJe00afXUIJHbT8R+ekf5IVOUoqNHJlmAOKqekztLnEEsZB3J6megvI6bq0ZdwSGgCrWLh2Y3RPeSS4/SFYcqyynh2BlMQOp6k9z/rYdF2oawwxS3OfBYJlFgZTYGNHQfqe58ldCIhsEREAREQBERAEREAREQBERAEREBXuK+Hv5locy1Rot01DtPQ9jt0NjaDwXFNfDn0sQzURYF3I/57g+4kHur6virSa4Q5ocOxAI+6tmUsdu06ZT63HNyG0YPdzxE9gAL/VeOCyivjKoq1y5jPMtLh+VrT8I/uMH33Vyo4Kmwy2mxp7hrQfsF7pZPqbfk7PilTDQGtAAAAAGwA2AX2iKGwREQHDnWAFek5mx3aezhsfbp7ErOstx1TA1XFreWYq0zaIk2gW3mwM+dVtTUPnmQMxHNOioBAeL26B4/EPuLwQqZZMbflHk9csz6hXA0PAd1Y6GvB3gibn2lSUrL8w4QxLDy0w8byx0ydWrZxBaCdwJ69144XJsZZpo1CNj0AP9swA2wEE/vMPH2TS3iXjPOKKVDla4PqGzQLtB/uOw9tyqfgcHUxdYieZx1VH/AJQep+kAeANgYkMHwZVqCK2mmw7iQ95HaByj3k+yuuW5fToMDKbYHU7knu47koTRPI7nsvweuGoNpsaxohrQAB4C9URDpCIiAIiIAiIgCIiAIiIAiIgCIiAIiIAiIgCIiAIiIAiIgCIiAIiIAiIgCIiAIiIAiIgCIiAIiIAiIgCIiAIiIAiIgCIiAIiIAiIgCIiAIiIAiIgCIiAIiIAiIgCIiAIiIAiIgCIiAIiID//Z">
          <a:extLst>
            <a:ext uri="{FF2B5EF4-FFF2-40B4-BE49-F238E27FC236}">
              <a16:creationId xmlns:a16="http://schemas.microsoft.com/office/drawing/2014/main" id="{5541E482-222A-47AB-B513-4B6774EAA95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46875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82</xdr:row>
      <xdr:rowOff>152400</xdr:rowOff>
    </xdr:from>
    <xdr:to>
      <xdr:col>1</xdr:col>
      <xdr:colOff>233642</xdr:colOff>
      <xdr:row>87</xdr:row>
      <xdr:rowOff>38100</xdr:rowOff>
    </xdr:to>
    <xdr:pic>
      <xdr:nvPicPr>
        <xdr:cNvPr id="1304" name="Picture 2">
          <a:extLst>
            <a:ext uri="{FF2B5EF4-FFF2-40B4-BE49-F238E27FC236}">
              <a16:creationId xmlns:a16="http://schemas.microsoft.com/office/drawing/2014/main" id="{1B3162E2-348A-4CD3-97F2-9C478A11A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868400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34459</xdr:colOff>
      <xdr:row>0</xdr:row>
      <xdr:rowOff>210390</xdr:rowOff>
    </xdr:from>
    <xdr:to>
      <xdr:col>9</xdr:col>
      <xdr:colOff>313766</xdr:colOff>
      <xdr:row>4</xdr:row>
      <xdr:rowOff>75639</xdr:rowOff>
    </xdr:to>
    <xdr:pic>
      <xdr:nvPicPr>
        <xdr:cNvPr id="1305" name="Picture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01A3091-051A-4406-9041-891D14314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15959" y="210390"/>
          <a:ext cx="1680042" cy="560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05"/>
  <sheetViews>
    <sheetView showGridLines="0" tabSelected="1" zoomScale="85" zoomScaleNormal="85" zoomScaleSheetLayoutView="85" workbookViewId="0">
      <pane ySplit="10" topLeftCell="A11" activePane="bottomLeft" state="frozen"/>
      <selection pane="bottomLeft" activeCell="J24" sqref="J24"/>
    </sheetView>
  </sheetViews>
  <sheetFormatPr defaultColWidth="0" defaultRowHeight="12.75" zeroHeight="1" x14ac:dyDescent="0.2"/>
  <cols>
    <col min="1" max="2" width="9.28515625" style="1" customWidth="1"/>
    <col min="3" max="3" width="19.42578125" style="1" bestFit="1" customWidth="1"/>
    <col min="4" max="4" width="15.140625" style="1" customWidth="1"/>
    <col min="5" max="5" width="12.5703125" style="1" customWidth="1"/>
    <col min="6" max="6" width="7.28515625" style="2" customWidth="1"/>
    <col min="7" max="7" width="1.28515625" style="2" customWidth="1"/>
    <col min="8" max="8" width="11" style="2" customWidth="1"/>
    <col min="9" max="9" width="1.5703125" style="1" customWidth="1"/>
    <col min="10" max="10" width="11" style="1" customWidth="1"/>
    <col min="11" max="11" width="10.5703125" style="33" customWidth="1"/>
    <col min="12" max="12" width="10.85546875" style="33" hidden="1" customWidth="1"/>
    <col min="13" max="245" width="1.7109375" style="1" hidden="1" customWidth="1"/>
    <col min="246" max="246" width="3.140625" style="1" hidden="1" customWidth="1"/>
    <col min="247" max="247" width="2.140625" style="1" hidden="1" customWidth="1"/>
    <col min="248" max="248" width="3.140625" style="1" hidden="1" customWidth="1"/>
    <col min="249" max="249" width="2.7109375" style="1" hidden="1" customWidth="1"/>
    <col min="250" max="250" width="4" style="1" hidden="1" customWidth="1"/>
    <col min="251" max="251" width="3.140625" style="1" hidden="1" customWidth="1"/>
    <col min="252" max="252" width="0.85546875" style="1" hidden="1" customWidth="1"/>
    <col min="253" max="253" width="2.85546875" style="1" hidden="1" customWidth="1"/>
    <col min="254" max="254" width="6.28515625" style="1" hidden="1" customWidth="1"/>
    <col min="255" max="255" width="5.7109375" style="1" hidden="1" customWidth="1"/>
    <col min="256" max="257" width="0.28515625" style="1" hidden="1" customWidth="1"/>
    <col min="258" max="16384" width="0" style="1" hidden="1"/>
  </cols>
  <sheetData>
    <row r="1" spans="1:12" ht="18" x14ac:dyDescent="0.25">
      <c r="A1" s="23" t="s">
        <v>16</v>
      </c>
      <c r="B1" s="24"/>
      <c r="C1" s="24"/>
      <c r="D1" s="24"/>
      <c r="E1" s="25"/>
      <c r="F1" s="25"/>
      <c r="G1" s="25"/>
      <c r="H1" s="25"/>
      <c r="I1" s="24"/>
      <c r="J1" s="29" t="s">
        <v>28</v>
      </c>
    </row>
    <row r="2" spans="1:12" x14ac:dyDescent="0.2">
      <c r="A2" s="24" t="s">
        <v>33</v>
      </c>
      <c r="B2" s="24"/>
      <c r="C2" s="24"/>
      <c r="D2" s="24"/>
      <c r="E2" s="25"/>
      <c r="F2" s="25"/>
      <c r="G2" s="25"/>
      <c r="H2" s="25"/>
      <c r="I2" s="24"/>
      <c r="J2" s="24"/>
    </row>
    <row r="3" spans="1:12" x14ac:dyDescent="0.2">
      <c r="A3" s="24" t="s">
        <v>4</v>
      </c>
      <c r="B3" s="24"/>
      <c r="C3" s="26" t="s">
        <v>17</v>
      </c>
      <c r="E3" s="25"/>
      <c r="F3" s="25"/>
      <c r="G3" s="25"/>
      <c r="H3" s="24"/>
      <c r="I3" s="24"/>
      <c r="J3" s="24"/>
    </row>
    <row r="4" spans="1:12" x14ac:dyDescent="0.2">
      <c r="A4" s="24"/>
      <c r="B4" s="24"/>
      <c r="C4" s="24"/>
      <c r="D4" s="27"/>
      <c r="E4" s="25"/>
      <c r="F4" s="25"/>
      <c r="G4" s="25"/>
      <c r="H4" s="25"/>
      <c r="I4" s="24"/>
      <c r="J4" s="24"/>
    </row>
    <row r="5" spans="1:12" ht="21" customHeight="1" x14ac:dyDescent="0.25">
      <c r="A5" s="37" t="s">
        <v>30</v>
      </c>
      <c r="B5" s="37"/>
      <c r="C5" s="37"/>
      <c r="D5" s="37"/>
      <c r="E5" s="37"/>
      <c r="F5" s="37"/>
      <c r="G5" s="37"/>
      <c r="H5" s="37"/>
      <c r="I5" s="37"/>
      <c r="J5" s="39" t="s">
        <v>70</v>
      </c>
    </row>
    <row r="6" spans="1:12" ht="12.95" customHeight="1" x14ac:dyDescent="0.25">
      <c r="A6" s="24"/>
      <c r="B6" s="24"/>
      <c r="C6" s="24"/>
      <c r="D6" s="24"/>
      <c r="E6" s="28"/>
      <c r="F6" s="25"/>
      <c r="G6" s="25"/>
      <c r="H6" s="25"/>
      <c r="I6" s="24"/>
      <c r="J6" s="24"/>
    </row>
    <row r="7" spans="1:12" s="4" customFormat="1" ht="28.5" customHeight="1" thickBot="1" x14ac:dyDescent="0.25">
      <c r="A7" s="3" t="s">
        <v>29</v>
      </c>
      <c r="B7" s="3"/>
      <c r="C7" s="3"/>
      <c r="D7" s="3"/>
      <c r="E7" s="5"/>
      <c r="F7" s="6"/>
      <c r="G7" s="6"/>
      <c r="H7" s="7"/>
      <c r="I7" s="7"/>
      <c r="K7" s="34"/>
      <c r="L7" s="34"/>
    </row>
    <row r="8" spans="1:12" s="4" customFormat="1" ht="20.25" customHeight="1" thickBot="1" x14ac:dyDescent="0.25">
      <c r="A8" s="8"/>
      <c r="B8" s="8"/>
      <c r="C8" s="8"/>
      <c r="D8" s="8"/>
      <c r="E8" s="51" t="s">
        <v>32</v>
      </c>
      <c r="F8" s="51"/>
      <c r="G8" s="51"/>
      <c r="H8" s="51"/>
      <c r="I8" s="38"/>
      <c r="J8" s="17">
        <v>0</v>
      </c>
      <c r="K8" s="34"/>
      <c r="L8" s="34"/>
    </row>
    <row r="9" spans="1:12" ht="12.75" customHeight="1" x14ac:dyDescent="0.2">
      <c r="A9" s="41"/>
      <c r="B9" s="42"/>
      <c r="C9" s="49" t="s">
        <v>31</v>
      </c>
      <c r="D9" s="49" t="s">
        <v>0</v>
      </c>
      <c r="E9" s="49"/>
      <c r="F9" s="49"/>
      <c r="G9" s="47"/>
      <c r="H9" s="35" t="s">
        <v>1</v>
      </c>
      <c r="I9" s="45"/>
      <c r="J9" s="9" t="s">
        <v>3</v>
      </c>
    </row>
    <row r="10" spans="1:12" ht="12.75" customHeight="1" thickBot="1" x14ac:dyDescent="0.25">
      <c r="A10" s="43"/>
      <c r="B10" s="44"/>
      <c r="C10" s="50"/>
      <c r="D10" s="50"/>
      <c r="E10" s="50"/>
      <c r="F10" s="50"/>
      <c r="G10" s="48"/>
      <c r="H10" s="36" t="s">
        <v>2</v>
      </c>
      <c r="I10" s="46"/>
      <c r="J10" s="10" t="s">
        <v>2</v>
      </c>
    </row>
    <row r="11" spans="1:12" ht="12.75" customHeight="1" x14ac:dyDescent="0.2">
      <c r="A11" s="11"/>
      <c r="B11" s="11"/>
      <c r="C11" s="11"/>
      <c r="D11" s="21"/>
      <c r="E11" s="21"/>
      <c r="F11" s="21"/>
      <c r="G11" s="16"/>
      <c r="H11" s="22"/>
      <c r="I11" s="22"/>
      <c r="J11" s="22"/>
    </row>
    <row r="12" spans="1:12" ht="12.75" customHeight="1" x14ac:dyDescent="0.2">
      <c r="A12" s="11" t="s">
        <v>18</v>
      </c>
      <c r="B12" s="11"/>
      <c r="C12" s="11"/>
      <c r="D12" s="2"/>
      <c r="E12" s="2"/>
      <c r="F12" s="15"/>
      <c r="G12" s="12"/>
      <c r="H12" s="13"/>
      <c r="I12" s="19"/>
      <c r="J12" s="14"/>
    </row>
    <row r="13" spans="1:12" ht="12.75" customHeight="1" x14ac:dyDescent="0.2">
      <c r="A13" s="11" t="s">
        <v>27</v>
      </c>
      <c r="B13" s="11"/>
      <c r="C13" s="11"/>
      <c r="D13" s="2"/>
      <c r="E13" s="2"/>
      <c r="F13" s="15"/>
      <c r="G13" s="12"/>
      <c r="H13" s="13"/>
      <c r="I13" s="19"/>
      <c r="J13" s="14"/>
    </row>
    <row r="14" spans="1:12" ht="12.75" customHeight="1" x14ac:dyDescent="0.2">
      <c r="A14" s="11"/>
      <c r="B14" s="11"/>
      <c r="C14" s="11"/>
      <c r="D14" s="2"/>
      <c r="E14" s="2"/>
      <c r="F14" s="15"/>
      <c r="G14" s="12"/>
      <c r="H14" s="32"/>
      <c r="I14" s="19"/>
      <c r="J14" s="14"/>
    </row>
    <row r="15" spans="1:12" ht="12.95" customHeight="1" x14ac:dyDescent="0.2">
      <c r="B15" s="11"/>
      <c r="C15" s="40" t="s">
        <v>34</v>
      </c>
      <c r="D15" s="2">
        <v>200</v>
      </c>
      <c r="E15" s="2"/>
      <c r="F15" s="13"/>
      <c r="G15" s="12"/>
      <c r="H15" s="31">
        <v>3.4</v>
      </c>
      <c r="I15" s="18"/>
      <c r="J15" s="14" t="str">
        <f>IF($J$8&gt;0,H15*(100%-$J$8),CLEAN("  "))</f>
        <v xml:space="preserve">  </v>
      </c>
    </row>
    <row r="16" spans="1:12" ht="12.95" customHeight="1" x14ac:dyDescent="0.2">
      <c r="B16" s="11"/>
      <c r="C16" s="40" t="s">
        <v>35</v>
      </c>
      <c r="D16" s="2">
        <v>300</v>
      </c>
      <c r="E16" s="2"/>
      <c r="F16" s="13"/>
      <c r="G16" s="12"/>
      <c r="H16" s="31">
        <v>4.1100000000000003</v>
      </c>
      <c r="I16" s="18"/>
      <c r="J16" s="14" t="str">
        <f t="shared" ref="J16:J22" si="0">IF($J$8&gt;0,H16*(100%-$J$8),CLEAN("  "))</f>
        <v xml:space="preserve">  </v>
      </c>
    </row>
    <row r="17" spans="1:10" ht="12.75" customHeight="1" x14ac:dyDescent="0.2">
      <c r="B17" s="11"/>
      <c r="C17" s="40" t="s">
        <v>36</v>
      </c>
      <c r="D17" s="2">
        <v>500</v>
      </c>
      <c r="E17" s="16"/>
      <c r="F17" s="13"/>
      <c r="G17" s="12"/>
      <c r="H17" s="31">
        <v>4.2300000000000004</v>
      </c>
      <c r="I17" s="18"/>
      <c r="J17" s="14" t="str">
        <f t="shared" si="0"/>
        <v xml:space="preserve">  </v>
      </c>
    </row>
    <row r="18" spans="1:10" ht="12.75" customHeight="1" x14ac:dyDescent="0.2">
      <c r="B18" s="11"/>
      <c r="C18" s="40" t="s">
        <v>37</v>
      </c>
      <c r="D18" s="2">
        <v>600</v>
      </c>
      <c r="E18" s="16"/>
      <c r="F18" s="13"/>
      <c r="G18" s="12"/>
      <c r="H18" s="31">
        <v>5.31</v>
      </c>
      <c r="I18" s="18"/>
      <c r="J18" s="14" t="str">
        <f>IF($J$8&gt;0,H18*(100%-$J$8),CLEAN("  "))</f>
        <v xml:space="preserve">  </v>
      </c>
    </row>
    <row r="19" spans="1:10" ht="12.75" customHeight="1" x14ac:dyDescent="0.2">
      <c r="B19" s="11"/>
      <c r="C19" s="40" t="s">
        <v>38</v>
      </c>
      <c r="D19" s="2">
        <v>800</v>
      </c>
      <c r="E19" s="16"/>
      <c r="F19" s="13"/>
      <c r="G19" s="12"/>
      <c r="H19" s="31">
        <v>5.92</v>
      </c>
      <c r="I19" s="18"/>
      <c r="J19" s="14" t="str">
        <f t="shared" si="0"/>
        <v xml:space="preserve">  </v>
      </c>
    </row>
    <row r="20" spans="1:10" ht="12.75" customHeight="1" x14ac:dyDescent="0.2">
      <c r="B20" s="11"/>
      <c r="C20" s="40" t="s">
        <v>39</v>
      </c>
      <c r="D20" s="2">
        <v>1000</v>
      </c>
      <c r="E20" s="2"/>
      <c r="F20" s="13"/>
      <c r="G20" s="12"/>
      <c r="H20" s="31">
        <v>6.53</v>
      </c>
      <c r="I20" s="18"/>
      <c r="J20" s="14" t="str">
        <f t="shared" si="0"/>
        <v xml:space="preserve">  </v>
      </c>
    </row>
    <row r="21" spans="1:10" ht="12.75" customHeight="1" x14ac:dyDescent="0.2">
      <c r="B21" s="11"/>
      <c r="C21" s="40" t="s">
        <v>40</v>
      </c>
      <c r="D21" s="2">
        <v>1500</v>
      </c>
      <c r="E21" s="2"/>
      <c r="F21" s="13"/>
      <c r="G21" s="12"/>
      <c r="H21" s="31">
        <v>8.56</v>
      </c>
      <c r="I21" s="18"/>
      <c r="J21" s="14" t="str">
        <f t="shared" si="0"/>
        <v xml:space="preserve">  </v>
      </c>
    </row>
    <row r="22" spans="1:10" ht="12.75" customHeight="1" x14ac:dyDescent="0.2">
      <c r="B22" s="11"/>
      <c r="C22" s="40" t="s">
        <v>41</v>
      </c>
      <c r="D22" s="2">
        <v>2000</v>
      </c>
      <c r="E22" s="2"/>
      <c r="F22" s="13"/>
      <c r="G22" s="12"/>
      <c r="H22" s="31">
        <v>11.61</v>
      </c>
      <c r="I22" s="18"/>
      <c r="J22" s="14" t="str">
        <f t="shared" si="0"/>
        <v xml:space="preserve">  </v>
      </c>
    </row>
    <row r="23" spans="1:10" ht="12.75" customHeight="1" x14ac:dyDescent="0.2">
      <c r="B23" s="11"/>
      <c r="C23" s="40"/>
      <c r="D23" s="2"/>
      <c r="E23" s="2"/>
      <c r="F23" s="13"/>
      <c r="G23" s="12"/>
      <c r="H23" s="31"/>
      <c r="I23" s="18"/>
      <c r="J23" s="14"/>
    </row>
    <row r="24" spans="1:10" ht="14.25" x14ac:dyDescent="0.2">
      <c r="B24" s="11"/>
      <c r="C24" s="11"/>
      <c r="D24" s="2"/>
      <c r="E24" s="2"/>
      <c r="F24" s="13"/>
      <c r="G24" s="12"/>
      <c r="H24" s="13"/>
      <c r="I24" s="18"/>
      <c r="J24" s="14"/>
    </row>
    <row r="25" spans="1:10" ht="12.75" customHeight="1" x14ac:dyDescent="0.2">
      <c r="A25" s="11" t="s">
        <v>19</v>
      </c>
      <c r="B25" s="11"/>
      <c r="C25" s="11"/>
      <c r="D25" s="2"/>
      <c r="E25" s="2"/>
      <c r="F25" s="13"/>
      <c r="G25" s="12"/>
      <c r="H25" s="13"/>
      <c r="I25" s="19"/>
      <c r="J25" s="14"/>
    </row>
    <row r="26" spans="1:10" ht="12.75" customHeight="1" x14ac:dyDescent="0.2">
      <c r="A26" s="11" t="s">
        <v>27</v>
      </c>
      <c r="B26" s="11"/>
      <c r="C26" s="11"/>
      <c r="D26" s="2"/>
      <c r="E26" s="2"/>
      <c r="F26" s="13"/>
      <c r="G26" s="12"/>
      <c r="H26" s="13"/>
      <c r="I26" s="19"/>
      <c r="J26" s="14"/>
    </row>
    <row r="27" spans="1:10" ht="12.75" customHeight="1" x14ac:dyDescent="0.2">
      <c r="A27" s="11"/>
      <c r="B27" s="11"/>
      <c r="C27" s="40"/>
      <c r="D27" s="2"/>
      <c r="E27" s="2"/>
      <c r="F27" s="13"/>
      <c r="G27" s="12"/>
      <c r="H27" s="13"/>
      <c r="I27" s="19"/>
      <c r="J27" s="14"/>
    </row>
    <row r="28" spans="1:10" ht="12.95" customHeight="1" x14ac:dyDescent="0.2">
      <c r="B28" s="11"/>
      <c r="C28" s="40" t="s">
        <v>42</v>
      </c>
      <c r="D28" s="2">
        <v>200</v>
      </c>
      <c r="E28" s="2"/>
      <c r="F28" s="13"/>
      <c r="G28" s="12"/>
      <c r="H28" s="31">
        <v>3.22</v>
      </c>
      <c r="I28" s="18"/>
      <c r="J28" s="14" t="str">
        <f>IF($J$8&gt;0,H28*(100%-$J$8),CLEAN("  "))</f>
        <v xml:space="preserve">  </v>
      </c>
    </row>
    <row r="29" spans="1:10" ht="12.95" customHeight="1" x14ac:dyDescent="0.2">
      <c r="B29" s="11"/>
      <c r="C29" s="40" t="s">
        <v>43</v>
      </c>
      <c r="D29" s="2">
        <v>300</v>
      </c>
      <c r="E29" s="2"/>
      <c r="F29" s="13"/>
      <c r="G29" s="12"/>
      <c r="H29" s="31">
        <v>3.77</v>
      </c>
      <c r="I29" s="18"/>
      <c r="J29" s="14" t="str">
        <f>IF($J$8&gt;0,H29*(100%-$J$8),CLEAN("  "))</f>
        <v xml:space="preserve">  </v>
      </c>
    </row>
    <row r="30" spans="1:10" ht="12.75" customHeight="1" x14ac:dyDescent="0.2">
      <c r="B30" s="11"/>
      <c r="C30" s="40" t="s">
        <v>44</v>
      </c>
      <c r="D30" s="2">
        <v>500</v>
      </c>
      <c r="E30" s="16"/>
      <c r="F30" s="13"/>
      <c r="G30" s="12"/>
      <c r="H30" s="31">
        <v>4.47</v>
      </c>
      <c r="I30" s="18"/>
      <c r="J30" s="14" t="str">
        <f>IF($J$8&gt;0,H30*(100%-$J$8),CLEAN("  "))</f>
        <v xml:space="preserve">  </v>
      </c>
    </row>
    <row r="31" spans="1:10" ht="12.75" customHeight="1" x14ac:dyDescent="0.2">
      <c r="B31" s="11"/>
      <c r="C31" s="40" t="s">
        <v>45</v>
      </c>
      <c r="D31" s="2">
        <v>600</v>
      </c>
      <c r="E31" s="16"/>
      <c r="F31" s="13"/>
      <c r="G31" s="12"/>
      <c r="H31" s="13">
        <v>4.43</v>
      </c>
      <c r="I31" s="18"/>
      <c r="J31" s="14" t="str">
        <f t="shared" ref="J31:J33" si="1">IF($J$8&gt;0,H31*(100%-$J$8),CLEAN("  "))</f>
        <v xml:space="preserve">  </v>
      </c>
    </row>
    <row r="32" spans="1:10" ht="12.75" customHeight="1" x14ac:dyDescent="0.2">
      <c r="B32" s="11"/>
      <c r="C32" s="40" t="s">
        <v>46</v>
      </c>
      <c r="D32" s="2">
        <v>800</v>
      </c>
      <c r="E32" s="16"/>
      <c r="F32" s="13"/>
      <c r="G32" s="12"/>
      <c r="H32" s="13">
        <v>4.87</v>
      </c>
      <c r="I32" s="18"/>
      <c r="J32" s="14" t="str">
        <f t="shared" si="1"/>
        <v xml:space="preserve">  </v>
      </c>
    </row>
    <row r="33" spans="1:10" ht="12.75" customHeight="1" x14ac:dyDescent="0.2">
      <c r="B33" s="11"/>
      <c r="C33" s="40" t="s">
        <v>47</v>
      </c>
      <c r="D33" s="2">
        <v>1000</v>
      </c>
      <c r="E33" s="16"/>
      <c r="F33" s="13"/>
      <c r="G33" s="12"/>
      <c r="H33" s="13">
        <v>7.27</v>
      </c>
      <c r="I33" s="18"/>
      <c r="J33" s="14" t="str">
        <f t="shared" si="1"/>
        <v xml:space="preserve">  </v>
      </c>
    </row>
    <row r="34" spans="1:10" ht="12.75" customHeight="1" x14ac:dyDescent="0.2">
      <c r="B34" s="11"/>
      <c r="C34" s="40"/>
      <c r="D34" s="2"/>
      <c r="E34" s="16"/>
      <c r="F34" s="13"/>
      <c r="G34" s="12"/>
      <c r="H34" s="13"/>
      <c r="I34" s="18"/>
      <c r="J34" s="14"/>
    </row>
    <row r="35" spans="1:10" ht="14.25" x14ac:dyDescent="0.2">
      <c r="B35" s="11"/>
      <c r="C35" s="40"/>
      <c r="D35" s="2"/>
      <c r="E35" s="2"/>
      <c r="F35" s="13"/>
      <c r="G35" s="12"/>
      <c r="H35" s="13"/>
      <c r="I35" s="18"/>
      <c r="J35" s="14"/>
    </row>
    <row r="36" spans="1:10" ht="12.75" customHeight="1" x14ac:dyDescent="0.2">
      <c r="A36" s="11" t="s">
        <v>20</v>
      </c>
      <c r="B36" s="11"/>
      <c r="C36" s="11"/>
      <c r="D36" s="2"/>
      <c r="E36" s="2"/>
      <c r="F36" s="13"/>
      <c r="G36" s="12"/>
      <c r="H36" s="13"/>
      <c r="I36" s="19"/>
      <c r="J36" s="14"/>
    </row>
    <row r="37" spans="1:10" ht="12.75" customHeight="1" x14ac:dyDescent="0.2">
      <c r="A37" s="11" t="s">
        <v>27</v>
      </c>
      <c r="B37" s="11"/>
      <c r="C37" s="11"/>
      <c r="D37" s="2"/>
      <c r="E37" s="2"/>
      <c r="F37" s="13"/>
      <c r="G37" s="12"/>
      <c r="H37" s="13"/>
      <c r="I37" s="19"/>
      <c r="J37" s="14"/>
    </row>
    <row r="38" spans="1:10" ht="12.75" customHeight="1" x14ac:dyDescent="0.2">
      <c r="A38" s="11"/>
      <c r="B38" s="11"/>
      <c r="C38" s="11"/>
      <c r="D38" s="2"/>
      <c r="E38" s="2"/>
      <c r="F38" s="13"/>
      <c r="G38" s="12"/>
      <c r="H38" s="13"/>
      <c r="I38" s="19"/>
      <c r="J38" s="14"/>
    </row>
    <row r="39" spans="1:10" ht="12.95" customHeight="1" x14ac:dyDescent="0.2">
      <c r="B39" s="11"/>
      <c r="C39" s="40" t="s">
        <v>48</v>
      </c>
      <c r="D39" s="2">
        <v>200</v>
      </c>
      <c r="E39" s="2"/>
      <c r="F39" s="13"/>
      <c r="G39" s="12"/>
      <c r="H39" s="13">
        <v>4.2</v>
      </c>
      <c r="I39" s="18"/>
      <c r="J39" s="14" t="str">
        <f>IF($J$8&gt;0,H39*(100%-$J$8),CLEAN("  "))</f>
        <v xml:space="preserve">  </v>
      </c>
    </row>
    <row r="40" spans="1:10" ht="12.95" customHeight="1" x14ac:dyDescent="0.2">
      <c r="B40" s="11"/>
      <c r="C40" s="40" t="s">
        <v>49</v>
      </c>
      <c r="D40" s="2">
        <v>300</v>
      </c>
      <c r="E40" s="2"/>
      <c r="F40" s="13"/>
      <c r="G40" s="12"/>
      <c r="H40" s="13">
        <v>4.71</v>
      </c>
      <c r="I40" s="18"/>
      <c r="J40" s="14" t="str">
        <f t="shared" ref="J40:J42" si="2">IF($J$8&gt;0,H40*(100%-$J$8),CLEAN("  "))</f>
        <v xml:space="preserve">  </v>
      </c>
    </row>
    <row r="41" spans="1:10" ht="12.75" customHeight="1" x14ac:dyDescent="0.2">
      <c r="B41" s="11"/>
      <c r="C41" s="40" t="s">
        <v>50</v>
      </c>
      <c r="D41" s="2">
        <v>500</v>
      </c>
      <c r="E41" s="16"/>
      <c r="F41" s="13"/>
      <c r="G41" s="12"/>
      <c r="H41" s="13">
        <v>6.03</v>
      </c>
      <c r="I41" s="18"/>
      <c r="J41" s="14" t="str">
        <f t="shared" si="2"/>
        <v xml:space="preserve">  </v>
      </c>
    </row>
    <row r="42" spans="1:10" ht="12.75" customHeight="1" x14ac:dyDescent="0.2">
      <c r="B42" s="11"/>
      <c r="C42" s="40" t="s">
        <v>51</v>
      </c>
      <c r="D42" s="2">
        <v>800</v>
      </c>
      <c r="E42" s="16"/>
      <c r="F42" s="13"/>
      <c r="G42" s="12"/>
      <c r="H42" s="13">
        <v>7.04</v>
      </c>
      <c r="I42" s="18"/>
      <c r="J42" s="14" t="str">
        <f t="shared" si="2"/>
        <v xml:space="preserve">  </v>
      </c>
    </row>
    <row r="43" spans="1:10" ht="12.75" customHeight="1" x14ac:dyDescent="0.2">
      <c r="B43" s="11"/>
      <c r="C43" s="40"/>
      <c r="F43" s="13"/>
      <c r="G43" s="1"/>
      <c r="H43" s="1"/>
      <c r="I43" s="18"/>
      <c r="J43" s="14"/>
    </row>
    <row r="44" spans="1:10" ht="12.75" customHeight="1" x14ac:dyDescent="0.2">
      <c r="B44" s="11"/>
      <c r="C44" s="40"/>
      <c r="D44" s="2"/>
      <c r="E44" s="2"/>
      <c r="F44" s="13"/>
      <c r="G44" s="12"/>
      <c r="H44" s="13"/>
      <c r="I44" s="18"/>
      <c r="J44" s="14"/>
    </row>
    <row r="45" spans="1:10" ht="12.75" customHeight="1" x14ac:dyDescent="0.2">
      <c r="B45" s="11"/>
      <c r="C45" s="11"/>
      <c r="D45" s="2"/>
      <c r="E45" s="2"/>
      <c r="F45" s="13"/>
      <c r="G45" s="12"/>
      <c r="H45" s="13"/>
      <c r="I45" s="18"/>
      <c r="J45" s="14"/>
    </row>
    <row r="46" spans="1:10" ht="12.75" customHeight="1" x14ac:dyDescent="0.2">
      <c r="A46" s="11" t="s">
        <v>5</v>
      </c>
      <c r="B46" s="11"/>
      <c r="C46" s="11"/>
      <c r="D46" s="2"/>
      <c r="E46" s="2"/>
      <c r="F46" s="13"/>
      <c r="G46" s="12"/>
      <c r="H46" s="13"/>
      <c r="I46" s="19"/>
      <c r="J46" s="14"/>
    </row>
    <row r="47" spans="1:10" ht="12.75" customHeight="1" x14ac:dyDescent="0.2">
      <c r="A47" s="11" t="s">
        <v>25</v>
      </c>
      <c r="B47" s="11"/>
      <c r="C47" s="11"/>
      <c r="D47" s="2"/>
      <c r="E47" s="2"/>
      <c r="F47" s="13"/>
      <c r="G47" s="12"/>
      <c r="H47" s="13"/>
      <c r="I47" s="19"/>
      <c r="J47" s="14"/>
    </row>
    <row r="48" spans="1:10" ht="12.75" customHeight="1" x14ac:dyDescent="0.2">
      <c r="A48" s="11"/>
      <c r="B48" s="11"/>
      <c r="C48" s="11"/>
      <c r="D48" s="2"/>
      <c r="E48" s="2"/>
      <c r="F48" s="13"/>
      <c r="G48" s="12"/>
      <c r="H48" s="13"/>
      <c r="I48" s="19"/>
      <c r="J48" s="14"/>
    </row>
    <row r="49" spans="1:10" ht="12.95" customHeight="1" x14ac:dyDescent="0.2">
      <c r="B49" s="11"/>
      <c r="C49" s="40" t="s">
        <v>52</v>
      </c>
      <c r="D49" s="2">
        <v>300</v>
      </c>
      <c r="E49" s="2"/>
      <c r="F49" s="13"/>
      <c r="G49" s="12"/>
      <c r="H49" s="13">
        <v>5.58</v>
      </c>
      <c r="I49" s="18"/>
      <c r="J49" s="14" t="str">
        <f>IF($J$8&gt;0,H49*(100%-$J$8),CLEAN("  "))</f>
        <v xml:space="preserve">  </v>
      </c>
    </row>
    <row r="50" spans="1:10" ht="12.75" customHeight="1" x14ac:dyDescent="0.2">
      <c r="B50" s="11"/>
      <c r="C50" s="40" t="s">
        <v>53</v>
      </c>
      <c r="D50" s="2">
        <v>500</v>
      </c>
      <c r="E50" s="16"/>
      <c r="F50" s="13"/>
      <c r="G50" s="12"/>
      <c r="H50" s="13">
        <v>6.08</v>
      </c>
      <c r="I50" s="18"/>
      <c r="J50" s="14" t="str">
        <f t="shared" ref="J50:J52" si="3">IF($J$8&gt;0,H50*(100%-$J$8),CLEAN("  "))</f>
        <v xml:space="preserve">  </v>
      </c>
    </row>
    <row r="51" spans="1:10" ht="12.75" customHeight="1" x14ac:dyDescent="0.2">
      <c r="B51" s="11"/>
      <c r="C51" s="40" t="s">
        <v>54</v>
      </c>
      <c r="D51" s="2">
        <v>600</v>
      </c>
      <c r="E51" s="16"/>
      <c r="F51" s="13"/>
      <c r="G51" s="12"/>
      <c r="H51" s="13">
        <v>6.42</v>
      </c>
      <c r="I51" s="18"/>
      <c r="J51" s="14" t="str">
        <f t="shared" si="3"/>
        <v xml:space="preserve">  </v>
      </c>
    </row>
    <row r="52" spans="1:10" ht="12.75" customHeight="1" x14ac:dyDescent="0.2">
      <c r="B52" s="11"/>
      <c r="C52" s="40" t="s">
        <v>55</v>
      </c>
      <c r="D52" s="2">
        <v>1000</v>
      </c>
      <c r="E52" s="2"/>
      <c r="F52" s="13"/>
      <c r="G52" s="12"/>
      <c r="H52" s="13">
        <v>9.3000000000000007</v>
      </c>
      <c r="I52" s="18"/>
      <c r="J52" s="14" t="str">
        <f t="shared" si="3"/>
        <v xml:space="preserve">  </v>
      </c>
    </row>
    <row r="53" spans="1:10" ht="12.75" customHeight="1" x14ac:dyDescent="0.2">
      <c r="B53" s="11"/>
      <c r="C53" s="40"/>
      <c r="F53" s="13"/>
      <c r="G53" s="1"/>
      <c r="H53" s="1"/>
      <c r="I53" s="18"/>
      <c r="J53" s="14"/>
    </row>
    <row r="54" spans="1:10" ht="6.75" customHeight="1" x14ac:dyDescent="0.2">
      <c r="B54" s="11"/>
      <c r="C54" s="40"/>
      <c r="D54" s="2"/>
      <c r="E54" s="2"/>
      <c r="F54" s="13"/>
      <c r="G54" s="12"/>
      <c r="H54" s="13"/>
      <c r="I54" s="18"/>
      <c r="J54" s="14"/>
    </row>
    <row r="55" spans="1:10" ht="12.75" customHeight="1" x14ac:dyDescent="0.2">
      <c r="A55" s="11" t="s">
        <v>6</v>
      </c>
      <c r="B55" s="11"/>
      <c r="C55" s="11"/>
      <c r="D55" s="2"/>
      <c r="E55" s="2"/>
      <c r="F55" s="13"/>
      <c r="G55" s="12"/>
      <c r="H55" s="13"/>
      <c r="I55" s="19"/>
      <c r="J55" s="14"/>
    </row>
    <row r="56" spans="1:10" ht="12.75" customHeight="1" x14ac:dyDescent="0.2">
      <c r="A56" s="11" t="s">
        <v>26</v>
      </c>
      <c r="B56" s="11"/>
      <c r="C56" s="11"/>
      <c r="D56" s="2"/>
      <c r="E56" s="2"/>
      <c r="F56" s="13"/>
      <c r="G56" s="12"/>
      <c r="H56" s="13"/>
      <c r="I56" s="19"/>
      <c r="J56" s="14"/>
    </row>
    <row r="57" spans="1:10" ht="12.75" customHeight="1" x14ac:dyDescent="0.2">
      <c r="A57" s="11"/>
      <c r="B57" s="11"/>
      <c r="C57" s="11"/>
      <c r="D57" s="2"/>
      <c r="E57" s="2"/>
      <c r="F57" s="13"/>
      <c r="G57" s="12"/>
      <c r="H57" s="13"/>
      <c r="I57" s="19"/>
      <c r="J57" s="14"/>
    </row>
    <row r="58" spans="1:10" ht="12.75" customHeight="1" x14ac:dyDescent="0.2">
      <c r="B58" s="11"/>
      <c r="C58" s="40" t="s">
        <v>56</v>
      </c>
      <c r="D58" s="2">
        <v>300</v>
      </c>
      <c r="E58" s="11"/>
      <c r="F58" s="13"/>
      <c r="G58" s="12"/>
      <c r="H58" s="30">
        <v>7.88</v>
      </c>
      <c r="I58" s="18"/>
      <c r="J58" s="14" t="str">
        <f t="shared" ref="J58:J63" si="4">IF($J$8&gt;0,H58*(100%-$J$8),CLEAN("  "))</f>
        <v xml:space="preserve">  </v>
      </c>
    </row>
    <row r="59" spans="1:10" ht="12.75" customHeight="1" x14ac:dyDescent="0.2">
      <c r="B59" s="11"/>
      <c r="C59" s="40" t="s">
        <v>57</v>
      </c>
      <c r="D59" s="2">
        <v>500</v>
      </c>
      <c r="E59" s="11"/>
      <c r="F59" s="13"/>
      <c r="G59" s="12"/>
      <c r="H59" s="30">
        <v>9.43</v>
      </c>
      <c r="I59" s="18"/>
      <c r="J59" s="14" t="str">
        <f t="shared" si="4"/>
        <v xml:space="preserve">  </v>
      </c>
    </row>
    <row r="60" spans="1:10" x14ac:dyDescent="0.2">
      <c r="C60" s="40" t="s">
        <v>58</v>
      </c>
      <c r="D60" s="2">
        <v>600</v>
      </c>
      <c r="F60" s="13"/>
      <c r="H60" s="30">
        <v>9.6199999999999992</v>
      </c>
      <c r="I60" s="18"/>
      <c r="J60" s="14" t="str">
        <f t="shared" si="4"/>
        <v xml:space="preserve">  </v>
      </c>
    </row>
    <row r="61" spans="1:10" x14ac:dyDescent="0.2">
      <c r="C61" s="40" t="s">
        <v>59</v>
      </c>
      <c r="D61" s="2">
        <v>800</v>
      </c>
      <c r="F61" s="13"/>
      <c r="H61" s="30">
        <v>13.01</v>
      </c>
      <c r="I61" s="18"/>
      <c r="J61" s="14" t="str">
        <f t="shared" si="4"/>
        <v xml:space="preserve">  </v>
      </c>
    </row>
    <row r="62" spans="1:10" x14ac:dyDescent="0.2">
      <c r="C62" s="40" t="s">
        <v>60</v>
      </c>
      <c r="D62" s="2">
        <v>1000</v>
      </c>
      <c r="F62" s="13"/>
      <c r="H62" s="30">
        <v>15.04</v>
      </c>
      <c r="I62" s="18"/>
      <c r="J62" s="14" t="str">
        <f t="shared" si="4"/>
        <v xml:space="preserve">  </v>
      </c>
    </row>
    <row r="63" spans="1:10" x14ac:dyDescent="0.2">
      <c r="C63" s="1" t="s">
        <v>61</v>
      </c>
      <c r="D63" s="2">
        <v>1500</v>
      </c>
      <c r="F63" s="13"/>
      <c r="H63" s="30">
        <v>19.13</v>
      </c>
      <c r="I63" s="18"/>
      <c r="J63" s="14" t="str">
        <f t="shared" si="4"/>
        <v xml:space="preserve">  </v>
      </c>
    </row>
    <row r="64" spans="1:10" x14ac:dyDescent="0.2">
      <c r="D64" s="2"/>
      <c r="F64" s="13"/>
      <c r="H64" s="13"/>
      <c r="I64" s="18"/>
      <c r="J64" s="14"/>
    </row>
    <row r="65" spans="1:10" ht="12.75" customHeight="1" x14ac:dyDescent="0.2">
      <c r="A65" s="11" t="s">
        <v>7</v>
      </c>
      <c r="B65" s="11"/>
      <c r="C65" s="11"/>
      <c r="D65" s="2"/>
      <c r="E65" s="2"/>
      <c r="F65" s="13"/>
      <c r="G65" s="12"/>
      <c r="H65" s="13"/>
      <c r="I65" s="19"/>
      <c r="J65" s="14"/>
    </row>
    <row r="66" spans="1:10" ht="12.75" customHeight="1" x14ac:dyDescent="0.2">
      <c r="A66" s="11" t="s">
        <v>26</v>
      </c>
      <c r="B66" s="11"/>
      <c r="C66" s="11"/>
      <c r="D66" s="2"/>
      <c r="E66" s="2"/>
      <c r="F66" s="13"/>
      <c r="G66" s="12"/>
      <c r="H66" s="13"/>
      <c r="I66" s="19"/>
      <c r="J66" s="14"/>
    </row>
    <row r="67" spans="1:10" ht="12.75" customHeight="1" x14ac:dyDescent="0.2">
      <c r="A67" s="11"/>
      <c r="B67" s="11"/>
      <c r="C67" s="11"/>
      <c r="D67" s="2"/>
      <c r="E67" s="2"/>
      <c r="F67" s="13"/>
      <c r="G67" s="12"/>
      <c r="H67" s="13"/>
      <c r="I67" s="19"/>
      <c r="J67" s="14"/>
    </row>
    <row r="68" spans="1:10" x14ac:dyDescent="0.2">
      <c r="C68" s="1" t="s">
        <v>62</v>
      </c>
      <c r="D68" s="2">
        <v>300</v>
      </c>
      <c r="F68" s="13"/>
      <c r="H68" s="31">
        <v>11.47</v>
      </c>
      <c r="I68" s="18"/>
      <c r="J68" s="14" t="str">
        <f t="shared" ref="J68:J99" si="5">IF($J$8&gt;0,H68*(100%-$J$8),CLEAN("  "))</f>
        <v xml:space="preserve">  </v>
      </c>
    </row>
    <row r="69" spans="1:10" x14ac:dyDescent="0.2">
      <c r="C69" s="1" t="s">
        <v>63</v>
      </c>
      <c r="D69" s="2">
        <v>500</v>
      </c>
      <c r="F69" s="13"/>
      <c r="H69" s="31">
        <v>14</v>
      </c>
      <c r="I69" s="18"/>
      <c r="J69" s="14" t="str">
        <f t="shared" si="5"/>
        <v xml:space="preserve">  </v>
      </c>
    </row>
    <row r="70" spans="1:10" x14ac:dyDescent="0.2">
      <c r="C70" s="1" t="s">
        <v>64</v>
      </c>
      <c r="D70" s="2">
        <v>600</v>
      </c>
      <c r="F70" s="13"/>
      <c r="H70" s="31">
        <v>15.09</v>
      </c>
      <c r="I70" s="18"/>
      <c r="J70" s="14" t="str">
        <f t="shared" si="5"/>
        <v xml:space="preserve">  </v>
      </c>
    </row>
    <row r="71" spans="1:10" x14ac:dyDescent="0.2">
      <c r="C71" s="1" t="s">
        <v>65</v>
      </c>
      <c r="D71" s="2">
        <v>800</v>
      </c>
      <c r="F71" s="13"/>
      <c r="H71" s="31">
        <v>17.98</v>
      </c>
      <c r="I71" s="18"/>
      <c r="J71" s="14" t="str">
        <f t="shared" si="5"/>
        <v xml:space="preserve">  </v>
      </c>
    </row>
    <row r="72" spans="1:10" x14ac:dyDescent="0.2">
      <c r="C72" s="1" t="s">
        <v>66</v>
      </c>
      <c r="D72" s="2">
        <v>1000</v>
      </c>
      <c r="F72" s="13"/>
      <c r="H72" s="31">
        <v>23.78</v>
      </c>
      <c r="I72" s="18"/>
      <c r="J72" s="14" t="str">
        <f t="shared" si="5"/>
        <v xml:space="preserve">  </v>
      </c>
    </row>
    <row r="73" spans="1:10" x14ac:dyDescent="0.2">
      <c r="C73" s="1" t="s">
        <v>67</v>
      </c>
      <c r="D73" s="2">
        <v>1500</v>
      </c>
      <c r="F73" s="13"/>
      <c r="H73" s="31">
        <v>30.79</v>
      </c>
      <c r="I73" s="18"/>
      <c r="J73" s="14" t="str">
        <f t="shared" si="5"/>
        <v xml:space="preserve">  </v>
      </c>
    </row>
    <row r="74" spans="1:10" x14ac:dyDescent="0.2">
      <c r="F74" s="13"/>
      <c r="J74" s="14"/>
    </row>
    <row r="75" spans="1:10" ht="12.75" customHeight="1" x14ac:dyDescent="0.2">
      <c r="A75" s="11" t="s">
        <v>24</v>
      </c>
      <c r="B75" s="11"/>
      <c r="C75" s="11"/>
      <c r="D75" s="2"/>
      <c r="E75" s="2"/>
      <c r="F75" s="13"/>
      <c r="G75" s="12"/>
      <c r="H75" s="13"/>
      <c r="I75" s="19"/>
      <c r="J75" s="14"/>
    </row>
    <row r="76" spans="1:10" ht="12.75" customHeight="1" x14ac:dyDescent="0.2">
      <c r="A76" s="11" t="s">
        <v>25</v>
      </c>
      <c r="B76" s="11"/>
      <c r="C76" s="11"/>
      <c r="D76" s="2"/>
      <c r="E76" s="2"/>
      <c r="F76" s="13"/>
      <c r="G76" s="12"/>
      <c r="H76" s="13"/>
      <c r="I76" s="19"/>
      <c r="J76" s="14"/>
    </row>
    <row r="77" spans="1:10" x14ac:dyDescent="0.2">
      <c r="C77" s="1" t="s">
        <v>68</v>
      </c>
      <c r="D77" s="2">
        <v>600</v>
      </c>
      <c r="F77" s="13"/>
      <c r="H77" s="31">
        <v>36.880000000000003</v>
      </c>
      <c r="I77" s="18"/>
      <c r="J77" s="14" t="str">
        <f t="shared" si="5"/>
        <v xml:space="preserve">  </v>
      </c>
    </row>
    <row r="78" spans="1:10" x14ac:dyDescent="0.2">
      <c r="C78" s="1" t="s">
        <v>69</v>
      </c>
      <c r="D78" s="2">
        <v>800</v>
      </c>
      <c r="F78" s="13"/>
      <c r="H78" s="31">
        <v>41.47</v>
      </c>
      <c r="I78" s="18"/>
      <c r="J78" s="14" t="str">
        <f t="shared" si="5"/>
        <v xml:space="preserve">  </v>
      </c>
    </row>
    <row r="79" spans="1:10" x14ac:dyDescent="0.2">
      <c r="F79" s="13"/>
      <c r="J79" s="14"/>
    </row>
    <row r="80" spans="1:10" ht="12.75" customHeight="1" x14ac:dyDescent="0.2">
      <c r="B80" s="20" t="s">
        <v>11</v>
      </c>
      <c r="C80" s="20"/>
      <c r="D80" s="21"/>
      <c r="E80" s="21"/>
      <c r="F80" s="21"/>
      <c r="G80" s="16"/>
      <c r="H80" s="22"/>
      <c r="I80" s="22"/>
      <c r="J80" s="14"/>
    </row>
    <row r="81" spans="1:10" ht="12.75" customHeight="1" x14ac:dyDescent="0.2">
      <c r="A81" s="20"/>
      <c r="B81" s="11"/>
      <c r="C81" s="11"/>
      <c r="D81" s="21"/>
      <c r="E81" s="21"/>
      <c r="F81" s="21"/>
      <c r="G81" s="16"/>
      <c r="H81" s="22"/>
      <c r="I81" s="22"/>
      <c r="J81" s="14"/>
    </row>
    <row r="82" spans="1:10" ht="12.75" customHeight="1" x14ac:dyDescent="0.2">
      <c r="A82" s="11" t="s">
        <v>14</v>
      </c>
      <c r="B82" s="11"/>
      <c r="C82" s="11"/>
      <c r="D82" s="2"/>
      <c r="E82" s="2"/>
      <c r="F82" s="15"/>
      <c r="G82" s="12"/>
      <c r="H82" s="13"/>
      <c r="I82" s="19"/>
      <c r="J82" s="14"/>
    </row>
    <row r="83" spans="1:10" x14ac:dyDescent="0.2">
      <c r="D83" s="2" t="s">
        <v>12</v>
      </c>
      <c r="H83" s="13">
        <v>0.41</v>
      </c>
      <c r="I83" s="18"/>
      <c r="J83" s="14" t="str">
        <f t="shared" si="5"/>
        <v xml:space="preserve">  </v>
      </c>
    </row>
    <row r="84" spans="1:10" x14ac:dyDescent="0.2">
      <c r="D84" s="2" t="s">
        <v>8</v>
      </c>
      <c r="H84" s="13">
        <v>0.46</v>
      </c>
      <c r="I84" s="18"/>
      <c r="J84" s="14" t="str">
        <f t="shared" si="5"/>
        <v xml:space="preserve">  </v>
      </c>
    </row>
    <row r="85" spans="1:10" x14ac:dyDescent="0.2">
      <c r="D85" s="2" t="s">
        <v>9</v>
      </c>
      <c r="H85" s="13">
        <v>0.36</v>
      </c>
      <c r="I85" s="18"/>
      <c r="J85" s="14" t="str">
        <f t="shared" si="5"/>
        <v xml:space="preserve">  </v>
      </c>
    </row>
    <row r="86" spans="1:10" x14ac:dyDescent="0.2">
      <c r="D86" s="2" t="s">
        <v>10</v>
      </c>
      <c r="H86" s="13">
        <v>0.36</v>
      </c>
      <c r="I86" s="18"/>
      <c r="J86" s="14" t="str">
        <f t="shared" si="5"/>
        <v xml:space="preserve">  </v>
      </c>
    </row>
    <row r="87" spans="1:10" x14ac:dyDescent="0.2">
      <c r="D87" s="2" t="s">
        <v>22</v>
      </c>
      <c r="H87" s="13">
        <v>0.36</v>
      </c>
      <c r="J87" s="14" t="str">
        <f t="shared" si="5"/>
        <v xml:space="preserve">  </v>
      </c>
    </row>
    <row r="88" spans="1:10" x14ac:dyDescent="0.2">
      <c r="D88" s="2" t="s">
        <v>23</v>
      </c>
      <c r="H88" s="13">
        <v>0.39</v>
      </c>
      <c r="J88" s="14" t="str">
        <f t="shared" si="5"/>
        <v xml:space="preserve">  </v>
      </c>
    </row>
    <row r="89" spans="1:10" x14ac:dyDescent="0.2">
      <c r="D89" s="2" t="s">
        <v>13</v>
      </c>
      <c r="H89" s="13">
        <v>0.4</v>
      </c>
      <c r="J89" s="14" t="str">
        <f t="shared" si="5"/>
        <v xml:space="preserve">  </v>
      </c>
    </row>
    <row r="90" spans="1:10" x14ac:dyDescent="0.2">
      <c r="D90" s="2" t="s">
        <v>21</v>
      </c>
      <c r="H90" s="13">
        <v>0.4</v>
      </c>
      <c r="J90" s="14" t="str">
        <f t="shared" si="5"/>
        <v xml:space="preserve">  </v>
      </c>
    </row>
    <row r="91" spans="1:10" x14ac:dyDescent="0.2">
      <c r="J91" s="14"/>
    </row>
    <row r="92" spans="1:10" x14ac:dyDescent="0.2">
      <c r="A92" s="11" t="s">
        <v>15</v>
      </c>
      <c r="J92" s="14"/>
    </row>
    <row r="93" spans="1:10" x14ac:dyDescent="0.2">
      <c r="D93" s="2" t="s">
        <v>12</v>
      </c>
      <c r="H93" s="2">
        <v>0.1</v>
      </c>
      <c r="J93" s="14" t="str">
        <f t="shared" si="5"/>
        <v xml:space="preserve">  </v>
      </c>
    </row>
    <row r="94" spans="1:10" x14ac:dyDescent="0.2">
      <c r="D94" s="2" t="s">
        <v>8</v>
      </c>
      <c r="H94" s="2">
        <v>0.31</v>
      </c>
      <c r="J94" s="14" t="str">
        <f t="shared" si="5"/>
        <v xml:space="preserve">  </v>
      </c>
    </row>
    <row r="95" spans="1:10" x14ac:dyDescent="0.2">
      <c r="D95" s="2" t="s">
        <v>9</v>
      </c>
      <c r="H95" s="2">
        <v>0.31</v>
      </c>
      <c r="J95" s="14" t="str">
        <f t="shared" si="5"/>
        <v xml:space="preserve">  </v>
      </c>
    </row>
    <row r="96" spans="1:10" x14ac:dyDescent="0.2">
      <c r="D96" s="2" t="s">
        <v>10</v>
      </c>
      <c r="H96" s="2">
        <v>0.41</v>
      </c>
      <c r="J96" s="14" t="str">
        <f t="shared" si="5"/>
        <v xml:space="preserve">  </v>
      </c>
    </row>
    <row r="97" spans="4:10" x14ac:dyDescent="0.2">
      <c r="D97" s="2" t="s">
        <v>22</v>
      </c>
      <c r="H97" s="2">
        <v>0.43</v>
      </c>
      <c r="J97" s="14" t="str">
        <f t="shared" si="5"/>
        <v xml:space="preserve">  </v>
      </c>
    </row>
    <row r="98" spans="4:10" x14ac:dyDescent="0.2">
      <c r="D98" s="2" t="s">
        <v>23</v>
      </c>
      <c r="H98" s="2">
        <v>0.47</v>
      </c>
      <c r="J98" s="14" t="str">
        <f t="shared" si="5"/>
        <v xml:space="preserve">  </v>
      </c>
    </row>
    <row r="99" spans="4:10" x14ac:dyDescent="0.2">
      <c r="D99" s="2" t="s">
        <v>13</v>
      </c>
      <c r="H99" s="2">
        <v>0.49</v>
      </c>
      <c r="J99" s="14" t="str">
        <f t="shared" si="5"/>
        <v xml:space="preserve">  </v>
      </c>
    </row>
    <row r="100" spans="4:10" x14ac:dyDescent="0.2">
      <c r="D100" s="2"/>
    </row>
    <row r="101" spans="4:10" x14ac:dyDescent="0.2"/>
    <row r="102" spans="4:10" x14ac:dyDescent="0.2"/>
    <row r="103" spans="4:10" x14ac:dyDescent="0.2"/>
    <row r="104" spans="4:10" x14ac:dyDescent="0.2"/>
    <row r="105" spans="4:10" x14ac:dyDescent="0.2"/>
  </sheetData>
  <sheetProtection selectLockedCells="1"/>
  <mergeCells count="8">
    <mergeCell ref="A9:B10"/>
    <mergeCell ref="I9:I10"/>
    <mergeCell ref="G9:G10"/>
    <mergeCell ref="C9:C10"/>
    <mergeCell ref="E8:H8"/>
    <mergeCell ref="D9:D10"/>
    <mergeCell ref="E9:E10"/>
    <mergeCell ref="F9:F10"/>
  </mergeCells>
  <phoneticPr fontId="1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91" fitToHeight="0" orientation="portrait" horizontalDpi="4294967292" r:id="rId2"/>
  <headerFooter alignWithMargins="0">
    <oddHeader xml:space="preserve">&amp;R              </oddHeader>
    <oddFooter>&amp;C&amp;P  /  &amp;N&amp;RHekamerk OÜ</oddFooter>
  </headerFooter>
  <rowBreaks count="1" manualBreakCount="1">
    <brk id="63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SURVEVOOLIKUD</vt:lpstr>
      <vt:lpstr>SURVEVOOLIKUD!Print_Area</vt:lpstr>
      <vt:lpstr>SURVEVOOLIKUD!Print_Titles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FIRLTRID JA VOOLIKUD</dc:title>
  <dc:creator>HEKAMERK</dc:creator>
  <cp:lastModifiedBy>Andrei Erbe</cp:lastModifiedBy>
  <cp:lastPrinted>2021-12-28T11:26:02Z</cp:lastPrinted>
  <dcterms:created xsi:type="dcterms:W3CDTF">2006-05-06T16:38:56Z</dcterms:created>
  <dcterms:modified xsi:type="dcterms:W3CDTF">2023-04-05T09:48:18Z</dcterms:modified>
  <cp:category>HINNAKIRI</cp:category>
</cp:coreProperties>
</file>