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failiserver\Ost\2. HINNAKIRJAD\HEKAMERK HINNAKIRJAD 2022\"/>
    </mc:Choice>
  </mc:AlternateContent>
  <xr:revisionPtr revIDLastSave="0" documentId="13_ncr:1_{FCEB0483-1E05-4128-9304-8DED8FD0B8D1}" xr6:coauthVersionLast="47" xr6:coauthVersionMax="47" xr10:uidLastSave="{00000000-0000-0000-0000-000000000000}"/>
  <bookViews>
    <workbookView xWindow="28680" yWindow="-120" windowWidth="29040" windowHeight="15720" tabRatio="366" xr2:uid="{00000000-000D-0000-FFFF-FFFF00000000}"/>
  </bookViews>
  <sheets>
    <sheet name="KROOMITUD VASEST PRESSLIITMIKUD" sheetId="1" r:id="rId1"/>
  </sheets>
  <definedNames>
    <definedName name="_xlnm.Print_Area" localSheetId="0">'KROOMITUD VASEST PRESSLIITMIKUD'!$A:$J</definedName>
    <definedName name="_xlnm.Print_Titles" localSheetId="0">'KROOMITUD VASEST PRESSLIITMIKUD'!$9:$10</definedName>
  </definedNames>
  <calcPr calcId="191029"/>
</workbook>
</file>

<file path=xl/calcChain.xml><?xml version="1.0" encoding="utf-8"?>
<calcChain xmlns="http://schemas.openxmlformats.org/spreadsheetml/2006/main">
  <c r="I27" i="1" l="1"/>
  <c r="I35" i="1"/>
  <c r="I53" i="1"/>
  <c r="I52" i="1"/>
  <c r="I45" i="1"/>
  <c r="I40" i="1"/>
  <c r="I39" i="1"/>
  <c r="I34" i="1"/>
  <c r="I33" i="1"/>
  <c r="I21" i="1"/>
  <c r="I20" i="1"/>
  <c r="I14" i="1"/>
</calcChain>
</file>

<file path=xl/sharedStrings.xml><?xml version="1.0" encoding="utf-8"?>
<sst xmlns="http://schemas.openxmlformats.org/spreadsheetml/2006/main" count="31" uniqueCount="30">
  <si>
    <t xml:space="preserve">       PARTNERI SOODUSTUS:</t>
  </si>
  <si>
    <t>MÕÕT</t>
  </si>
  <si>
    <t>HIND</t>
  </si>
  <si>
    <t xml:space="preserve">HIND </t>
  </si>
  <si>
    <t>KM-TA</t>
  </si>
  <si>
    <t>TEL. 6776 300</t>
  </si>
  <si>
    <t>KOOD</t>
  </si>
  <si>
    <t>15 x 1/2"</t>
  </si>
  <si>
    <t>15 x 12</t>
  </si>
  <si>
    <t>12 x 1/2"</t>
  </si>
  <si>
    <t>OTSELIITED VK  16243</t>
  </si>
  <si>
    <t>PÕLVED 90° S/V  16001</t>
  </si>
  <si>
    <t>PÕLVED 90° S/S  16002</t>
  </si>
  <si>
    <t>PÕLVED 45° S/S  16041</t>
  </si>
  <si>
    <t>KOLMIKUD  16130</t>
  </si>
  <si>
    <t>MUHVID S/S  16270</t>
  </si>
  <si>
    <t>ÜLEMINEKUD S/V  16243</t>
  </si>
  <si>
    <t>HEKAMERK OÜ</t>
  </si>
  <si>
    <t>info@hekamerk.ee</t>
  </si>
  <si>
    <t>4.05</t>
  </si>
  <si>
    <t>KROOMITUD VASEST PRESSLIITMIKUD</t>
  </si>
  <si>
    <t>HINNAKIRI</t>
  </si>
  <si>
    <t>116001A12</t>
  </si>
  <si>
    <t>116002A12</t>
  </si>
  <si>
    <t>116002A15</t>
  </si>
  <si>
    <t>116243G1212</t>
  </si>
  <si>
    <t>116243G1512</t>
  </si>
  <si>
    <t>LEIVA 4, 12618 TALLINN</t>
  </si>
  <si>
    <t>15x12x15</t>
  </si>
  <si>
    <t>APRILL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</si>
</sst>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186"/>
    </font>
    <font>
      <sz val="10"/>
      <name val="Verdana"/>
      <family val="2"/>
      <charset val="186"/>
    </font>
    <font>
      <b/>
      <sz val="14"/>
      <name val="Verdana"/>
      <family val="2"/>
      <charset val="186"/>
    </font>
    <font>
      <b/>
      <sz val="16"/>
      <name val="Verdana"/>
      <family val="2"/>
      <charset val="186"/>
    </font>
    <font>
      <b/>
      <sz val="10"/>
      <name val="Verdana"/>
      <family val="2"/>
      <charset val="186"/>
    </font>
    <font>
      <b/>
      <sz val="20"/>
      <name val="Verdana"/>
      <family val="2"/>
      <charset val="186"/>
    </font>
    <font>
      <b/>
      <sz val="12"/>
      <name val="Verdana"/>
      <family val="2"/>
      <charset val="186"/>
    </font>
    <font>
      <b/>
      <sz val="11"/>
      <name val="Verdana"/>
      <family val="2"/>
      <charset val="186"/>
    </font>
    <font>
      <b/>
      <sz val="8"/>
      <name val="Verdana"/>
      <family val="2"/>
      <charset val="186"/>
    </font>
    <font>
      <b/>
      <sz val="10"/>
      <color indexed="12"/>
      <name val="Verdana"/>
      <family val="2"/>
      <charset val="186"/>
    </font>
    <font>
      <sz val="10"/>
      <name val="Verdana"/>
      <family val="2"/>
    </font>
    <font>
      <u/>
      <sz val="10"/>
      <color indexed="12"/>
      <name val="Arial"/>
      <family val="2"/>
      <charset val="186"/>
    </font>
    <font>
      <sz val="10"/>
      <color indexed="9"/>
      <name val="Verdana"/>
      <family val="2"/>
      <charset val="186"/>
    </font>
    <font>
      <b/>
      <sz val="11"/>
      <color indexed="9"/>
      <name val="Verdana"/>
      <family val="2"/>
      <charset val="186"/>
    </font>
    <font>
      <b/>
      <sz val="14"/>
      <name val="Verdana"/>
      <family val="2"/>
    </font>
    <font>
      <u/>
      <sz val="10"/>
      <color indexed="12"/>
      <name val="Verdana"/>
      <family val="2"/>
      <charset val="186"/>
    </font>
    <font>
      <b/>
      <sz val="16"/>
      <name val="Verdana"/>
      <family val="2"/>
    </font>
    <font>
      <sz val="10"/>
      <name val="Arial"/>
      <family val="2"/>
      <charset val="186"/>
    </font>
    <font>
      <b/>
      <sz val="10"/>
      <color indexed="9"/>
      <name val="Verdan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1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49" fontId="7" fillId="0" borderId="0" xfId="0" applyNumberFormat="1" applyFont="1" applyAlignment="1" applyProtection="1">
      <alignment horizontal="center"/>
      <protection hidden="1"/>
    </xf>
    <xf numFmtId="2" fontId="1" fillId="0" borderId="0" xfId="0" applyNumberFormat="1" applyFont="1" applyAlignment="1" applyProtection="1">
      <alignment horizontal="center"/>
      <protection hidden="1"/>
    </xf>
    <xf numFmtId="2" fontId="9" fillId="0" borderId="0" xfId="0" applyNumberFormat="1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9" fontId="6" fillId="2" borderId="1" xfId="0" applyNumberFormat="1" applyFont="1" applyFill="1" applyBorder="1" applyAlignment="1" applyProtection="1">
      <alignment horizontal="center" vertical="center"/>
      <protection locked="0"/>
    </xf>
    <xf numFmtId="2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49" fontId="13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15" fillId="0" borderId="0" xfId="1" applyFont="1" applyAlignment="1" applyProtection="1">
      <protection hidden="1"/>
    </xf>
    <xf numFmtId="0" fontId="15" fillId="0" borderId="0" xfId="1" applyFont="1" applyAlignment="1" applyProtection="1">
      <alignment horizontal="left"/>
      <protection hidden="1"/>
    </xf>
    <xf numFmtId="49" fontId="2" fillId="0" borderId="0" xfId="0" applyNumberFormat="1" applyFont="1" applyAlignment="1" applyProtection="1">
      <alignment horizontal="right"/>
      <protection hidden="1"/>
    </xf>
    <xf numFmtId="0" fontId="16" fillId="0" borderId="0" xfId="0" applyFont="1" applyAlignment="1" applyProtection="1">
      <alignment horizontal="left"/>
      <protection hidden="1"/>
    </xf>
    <xf numFmtId="0" fontId="16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2" fontId="4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4" fillId="0" borderId="2" xfId="0" applyFont="1" applyBorder="1" applyProtection="1">
      <protection hidden="1"/>
    </xf>
    <xf numFmtId="2" fontId="4" fillId="0" borderId="2" xfId="0" applyNumberFormat="1" applyFont="1" applyBorder="1" applyAlignment="1" applyProtection="1">
      <alignment horizontal="center"/>
      <protection hidden="1"/>
    </xf>
    <xf numFmtId="2" fontId="4" fillId="0" borderId="3" xfId="0" applyNumberFormat="1" applyFont="1" applyBorder="1" applyAlignment="1" applyProtection="1">
      <alignment horizontal="center"/>
      <protection hidden="1"/>
    </xf>
    <xf numFmtId="0" fontId="4" fillId="0" borderId="4" xfId="0" applyFont="1" applyBorder="1" applyProtection="1">
      <protection hidden="1"/>
    </xf>
    <xf numFmtId="2" fontId="4" fillId="0" borderId="4" xfId="0" applyNumberFormat="1" applyFont="1" applyBorder="1" applyAlignment="1" applyProtection="1">
      <alignment horizontal="center"/>
      <protection hidden="1"/>
    </xf>
    <xf numFmtId="2" fontId="4" fillId="0" borderId="5" xfId="0" applyNumberFormat="1" applyFont="1" applyBorder="1" applyAlignment="1" applyProtection="1">
      <alignment horizontal="center"/>
      <protection hidden="1"/>
    </xf>
    <xf numFmtId="49" fontId="16" fillId="0" borderId="0" xfId="0" applyNumberFormat="1" applyFont="1" applyAlignment="1" applyProtection="1">
      <alignment horizontal="right"/>
      <protection hidden="1"/>
    </xf>
    <xf numFmtId="1" fontId="1" fillId="0" borderId="0" xfId="0" applyNumberFormat="1" applyFont="1" applyAlignment="1" applyProtection="1">
      <alignment horizontal="left"/>
      <protection hidden="1"/>
    </xf>
    <xf numFmtId="2" fontId="18" fillId="0" borderId="0" xfId="0" applyNumberFormat="1" applyFont="1" applyAlignment="1" applyProtection="1">
      <alignment horizontal="center"/>
      <protection hidden="1"/>
    </xf>
    <xf numFmtId="0" fontId="17" fillId="0" borderId="0" xfId="0" applyFont="1"/>
    <xf numFmtId="9" fontId="6" fillId="0" borderId="0" xfId="0" applyNumberFormat="1" applyFont="1" applyAlignment="1" applyProtection="1">
      <alignment horizontal="center" vertical="center"/>
      <protection locked="0"/>
    </xf>
    <xf numFmtId="2" fontId="4" fillId="0" borderId="6" xfId="0" applyNumberFormat="1" applyFont="1" applyBorder="1" applyAlignment="1" applyProtection="1">
      <alignment horizontal="center"/>
      <protection hidden="1"/>
    </xf>
    <xf numFmtId="2" fontId="4" fillId="0" borderId="7" xfId="0" applyNumberFormat="1" applyFont="1" applyBorder="1" applyAlignment="1" applyProtection="1">
      <alignment horizontal="center"/>
      <protection hidden="1"/>
    </xf>
    <xf numFmtId="0" fontId="4" fillId="0" borderId="8" xfId="0" applyFont="1" applyBorder="1" applyProtection="1">
      <protection hidden="1"/>
    </xf>
    <xf numFmtId="0" fontId="4" fillId="0" borderId="6" xfId="0" applyFont="1" applyBorder="1" applyProtection="1">
      <protection hidden="1"/>
    </xf>
    <xf numFmtId="0" fontId="4" fillId="0" borderId="9" xfId="0" applyFont="1" applyBorder="1" applyProtection="1">
      <protection hidden="1"/>
    </xf>
    <xf numFmtId="0" fontId="4" fillId="0" borderId="7" xfId="0" applyFont="1" applyBorder="1" applyProtection="1">
      <protection hidden="1"/>
    </xf>
    <xf numFmtId="0" fontId="4" fillId="0" borderId="6" xfId="0" applyFont="1" applyBorder="1" applyAlignment="1" applyProtection="1">
      <alignment horizontal="left" vertical="center"/>
      <protection hidden="1"/>
    </xf>
    <xf numFmtId="0" fontId="4" fillId="0" borderId="7" xfId="0" applyFont="1" applyBorder="1" applyAlignment="1" applyProtection="1">
      <alignment horizontal="left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ekamerk.ee/" TargetMode="External"/><Relationship Id="rId3" Type="http://schemas.openxmlformats.org/officeDocument/2006/relationships/image" Target="../media/image3.emf"/><Relationship Id="rId7" Type="http://schemas.openxmlformats.org/officeDocument/2006/relationships/image" Target="../media/image7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12</xdr:row>
      <xdr:rowOff>85725</xdr:rowOff>
    </xdr:from>
    <xdr:to>
      <xdr:col>1</xdr:col>
      <xdr:colOff>400050</xdr:colOff>
      <xdr:row>16</xdr:row>
      <xdr:rowOff>95250</xdr:rowOff>
    </xdr:to>
    <xdr:pic>
      <xdr:nvPicPr>
        <xdr:cNvPr id="1406" name="Picture 83">
          <a:extLst>
            <a:ext uri="{FF2B5EF4-FFF2-40B4-BE49-F238E27FC236}">
              <a16:creationId xmlns:a16="http://schemas.microsoft.com/office/drawing/2014/main" id="{CFE9FE9B-A651-4F63-B389-4FC42D887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514600"/>
          <a:ext cx="7715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257175</xdr:colOff>
      <xdr:row>18</xdr:row>
      <xdr:rowOff>114300</xdr:rowOff>
    </xdr:from>
    <xdr:to>
      <xdr:col>1</xdr:col>
      <xdr:colOff>361950</xdr:colOff>
      <xdr:row>22</xdr:row>
      <xdr:rowOff>123825</xdr:rowOff>
    </xdr:to>
    <xdr:pic>
      <xdr:nvPicPr>
        <xdr:cNvPr id="1407" name="Picture 84">
          <a:extLst>
            <a:ext uri="{FF2B5EF4-FFF2-40B4-BE49-F238E27FC236}">
              <a16:creationId xmlns:a16="http://schemas.microsoft.com/office/drawing/2014/main" id="{B9146591-4E74-4848-8041-B2DF3DD21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552825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25</xdr:row>
      <xdr:rowOff>57150</xdr:rowOff>
    </xdr:from>
    <xdr:to>
      <xdr:col>1</xdr:col>
      <xdr:colOff>323850</xdr:colOff>
      <xdr:row>29</xdr:row>
      <xdr:rowOff>114300</xdr:rowOff>
    </xdr:to>
    <xdr:pic>
      <xdr:nvPicPr>
        <xdr:cNvPr id="1409" name="Picture 86">
          <a:extLst>
            <a:ext uri="{FF2B5EF4-FFF2-40B4-BE49-F238E27FC236}">
              <a16:creationId xmlns:a16="http://schemas.microsoft.com/office/drawing/2014/main" id="{1789D23B-85ED-4E90-A3CF-436C82CD3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5514975"/>
          <a:ext cx="5810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391646</xdr:colOff>
      <xdr:row>43</xdr:row>
      <xdr:rowOff>90769</xdr:rowOff>
    </xdr:from>
    <xdr:to>
      <xdr:col>1</xdr:col>
      <xdr:colOff>184519</xdr:colOff>
      <xdr:row>47</xdr:row>
      <xdr:rowOff>112060</xdr:rowOff>
    </xdr:to>
    <xdr:pic>
      <xdr:nvPicPr>
        <xdr:cNvPr id="1410" name="Picture 89">
          <a:extLst>
            <a:ext uri="{FF2B5EF4-FFF2-40B4-BE49-F238E27FC236}">
              <a16:creationId xmlns:a16="http://schemas.microsoft.com/office/drawing/2014/main" id="{5DFB7A32-043F-4978-94C4-1DBFBF610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646" y="8394328"/>
          <a:ext cx="386785" cy="671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313764</xdr:colOff>
      <xdr:row>37</xdr:row>
      <xdr:rowOff>90768</xdr:rowOff>
    </xdr:from>
    <xdr:to>
      <xdr:col>1</xdr:col>
      <xdr:colOff>218514</xdr:colOff>
      <xdr:row>41</xdr:row>
      <xdr:rowOff>119343</xdr:rowOff>
    </xdr:to>
    <xdr:pic>
      <xdr:nvPicPr>
        <xdr:cNvPr id="1411" name="Picture 90">
          <a:extLst>
            <a:ext uri="{FF2B5EF4-FFF2-40B4-BE49-F238E27FC236}">
              <a16:creationId xmlns:a16="http://schemas.microsoft.com/office/drawing/2014/main" id="{ACAC8A3C-7C23-430C-B006-026C71F02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764" y="7408209"/>
          <a:ext cx="498662" cy="678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50</xdr:row>
      <xdr:rowOff>57150</xdr:rowOff>
    </xdr:from>
    <xdr:to>
      <xdr:col>1</xdr:col>
      <xdr:colOff>400050</xdr:colOff>
      <xdr:row>53</xdr:row>
      <xdr:rowOff>95251</xdr:rowOff>
    </xdr:to>
    <xdr:pic>
      <xdr:nvPicPr>
        <xdr:cNvPr id="1412" name="Picture 106">
          <a:extLst>
            <a:ext uri="{FF2B5EF4-FFF2-40B4-BE49-F238E27FC236}">
              <a16:creationId xmlns:a16="http://schemas.microsoft.com/office/drawing/2014/main" id="{480C9351-5920-412D-B279-BE8AFC87B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9715500"/>
          <a:ext cx="714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31</xdr:row>
      <xdr:rowOff>142875</xdr:rowOff>
    </xdr:from>
    <xdr:to>
      <xdr:col>1</xdr:col>
      <xdr:colOff>352425</xdr:colOff>
      <xdr:row>35</xdr:row>
      <xdr:rowOff>66675</xdr:rowOff>
    </xdr:to>
    <xdr:pic>
      <xdr:nvPicPr>
        <xdr:cNvPr id="1414" name="Picture 131">
          <a:extLst>
            <a:ext uri="{FF2B5EF4-FFF2-40B4-BE49-F238E27FC236}">
              <a16:creationId xmlns:a16="http://schemas.microsoft.com/office/drawing/2014/main" id="{270949AF-E5EB-4989-96F3-0EAB332AE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6610350"/>
          <a:ext cx="581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52669</xdr:colOff>
      <xdr:row>0</xdr:row>
      <xdr:rowOff>176866</xdr:rowOff>
    </xdr:from>
    <xdr:to>
      <xdr:col>8</xdr:col>
      <xdr:colOff>437031</xdr:colOff>
      <xdr:row>4</xdr:row>
      <xdr:rowOff>50986</xdr:rowOff>
    </xdr:to>
    <xdr:pic>
      <xdr:nvPicPr>
        <xdr:cNvPr id="1415" name="Picture 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DAEE5B5-CF67-4B54-810A-C76386430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60963" y="176866"/>
          <a:ext cx="1706656" cy="568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hekamerk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7"/>
  <sheetViews>
    <sheetView showGridLines="0" tabSelected="1" zoomScale="85" zoomScaleNormal="85" workbookViewId="0">
      <pane ySplit="10" topLeftCell="A11" activePane="bottomLeft" state="frozen"/>
      <selection pane="bottomLeft" activeCell="K7" sqref="K7"/>
    </sheetView>
  </sheetViews>
  <sheetFormatPr defaultColWidth="0" defaultRowHeight="12.75" zeroHeight="1" x14ac:dyDescent="0.2"/>
  <cols>
    <col min="1" max="2" width="8.85546875" style="1" customWidth="1"/>
    <col min="3" max="3" width="15.7109375" style="37" customWidth="1"/>
    <col min="4" max="4" width="13.42578125" style="1" bestFit="1" customWidth="1"/>
    <col min="5" max="5" width="7" style="1" customWidth="1"/>
    <col min="6" max="6" width="5.85546875" style="2" customWidth="1"/>
    <col min="7" max="7" width="10.85546875" style="2" customWidth="1"/>
    <col min="8" max="8" width="3" style="1" customWidth="1"/>
    <col min="9" max="9" width="12.42578125" style="1" customWidth="1"/>
    <col min="10" max="10" width="9" style="1" customWidth="1"/>
    <col min="11" max="11" width="9" style="17" customWidth="1"/>
    <col min="12" max="16384" width="0" style="1" hidden="1"/>
  </cols>
  <sheetData>
    <row r="1" spans="1:11" ht="18" x14ac:dyDescent="0.25">
      <c r="A1" s="25" t="s">
        <v>17</v>
      </c>
      <c r="B1" s="3"/>
      <c r="C1" s="34"/>
      <c r="D1" s="3"/>
      <c r="E1" s="26"/>
      <c r="F1" s="26"/>
      <c r="G1" s="26"/>
      <c r="H1" s="3"/>
      <c r="I1" s="29" t="s">
        <v>19</v>
      </c>
      <c r="J1" s="29"/>
    </row>
    <row r="2" spans="1:11" x14ac:dyDescent="0.2">
      <c r="A2" s="3" t="s">
        <v>27</v>
      </c>
      <c r="B2" s="3"/>
      <c r="C2" s="34"/>
      <c r="D2" s="3"/>
      <c r="E2" s="26"/>
      <c r="F2" s="26"/>
      <c r="G2" s="26"/>
      <c r="H2" s="3"/>
      <c r="I2" s="3"/>
      <c r="J2" s="3"/>
    </row>
    <row r="3" spans="1:11" x14ac:dyDescent="0.2">
      <c r="A3" s="3" t="s">
        <v>5</v>
      </c>
      <c r="B3" s="3"/>
      <c r="C3" s="27" t="s">
        <v>18</v>
      </c>
      <c r="E3" s="26"/>
      <c r="F3" s="26"/>
      <c r="G3" s="3"/>
      <c r="H3" s="3"/>
      <c r="I3" s="3"/>
      <c r="J3" s="3"/>
    </row>
    <row r="4" spans="1:11" x14ac:dyDescent="0.2">
      <c r="A4" s="3"/>
      <c r="B4" s="3"/>
      <c r="C4" s="34"/>
      <c r="D4" s="28"/>
      <c r="E4" s="26"/>
      <c r="F4" s="26"/>
      <c r="G4" s="26"/>
      <c r="H4" s="3"/>
      <c r="I4" s="3"/>
      <c r="J4" s="3"/>
    </row>
    <row r="5" spans="1:11" ht="21" customHeight="1" x14ac:dyDescent="0.25">
      <c r="A5" s="31" t="s">
        <v>21</v>
      </c>
      <c r="B5" s="31"/>
      <c r="C5" s="30"/>
      <c r="D5" s="31"/>
      <c r="E5" s="31"/>
      <c r="F5" s="31"/>
      <c r="G5" s="31"/>
      <c r="H5" s="31"/>
      <c r="I5" s="45" t="s">
        <v>29</v>
      </c>
      <c r="J5" s="45"/>
      <c r="K5" s="18"/>
    </row>
    <row r="6" spans="1:11" ht="12.95" customHeight="1" x14ac:dyDescent="0.25">
      <c r="A6" s="3"/>
      <c r="B6" s="3"/>
      <c r="C6" s="30"/>
      <c r="D6" s="3"/>
      <c r="E6" s="26"/>
      <c r="F6" s="26"/>
      <c r="G6" s="26"/>
      <c r="H6" s="3"/>
      <c r="I6" s="3"/>
      <c r="J6" s="3"/>
    </row>
    <row r="7" spans="1:11" s="5" customFormat="1" ht="28.5" customHeight="1" thickBot="1" x14ac:dyDescent="0.25">
      <c r="A7" s="4" t="s">
        <v>20</v>
      </c>
      <c r="B7" s="4"/>
      <c r="C7" s="35"/>
      <c r="D7" s="4"/>
      <c r="E7" s="6"/>
      <c r="F7" s="7"/>
      <c r="G7" s="8"/>
      <c r="H7" s="8"/>
      <c r="K7" s="19"/>
    </row>
    <row r="8" spans="1:11" s="5" customFormat="1" ht="20.25" customHeight="1" thickBot="1" x14ac:dyDescent="0.25">
      <c r="A8" s="9"/>
      <c r="B8" s="9"/>
      <c r="C8" s="10"/>
      <c r="D8" s="9"/>
      <c r="E8" s="10"/>
      <c r="G8" s="11"/>
      <c r="H8" s="38" t="s">
        <v>0</v>
      </c>
      <c r="I8" s="20">
        <v>0</v>
      </c>
      <c r="J8" s="49"/>
      <c r="K8" s="19"/>
    </row>
    <row r="9" spans="1:11" ht="12.75" customHeight="1" thickBot="1" x14ac:dyDescent="0.25">
      <c r="A9" s="52"/>
      <c r="B9" s="53"/>
      <c r="C9" s="56" t="s">
        <v>6</v>
      </c>
      <c r="D9" s="58" t="s">
        <v>1</v>
      </c>
      <c r="E9" s="39"/>
      <c r="F9" s="39"/>
      <c r="G9" s="40" t="s">
        <v>2</v>
      </c>
      <c r="H9" s="50"/>
      <c r="I9" s="41" t="s">
        <v>3</v>
      </c>
      <c r="J9" s="33"/>
    </row>
    <row r="10" spans="1:11" ht="12.75" customHeight="1" thickBot="1" x14ac:dyDescent="0.25">
      <c r="A10" s="54"/>
      <c r="B10" s="55"/>
      <c r="C10" s="57"/>
      <c r="D10" s="59"/>
      <c r="E10" s="42"/>
      <c r="F10" s="42"/>
      <c r="G10" s="43" t="s">
        <v>4</v>
      </c>
      <c r="H10" s="51"/>
      <c r="I10" s="44" t="s">
        <v>4</v>
      </c>
      <c r="J10" s="33"/>
    </row>
    <row r="11" spans="1:11" ht="12.75" customHeight="1" x14ac:dyDescent="0.2">
      <c r="A11" s="12"/>
      <c r="B11" s="12"/>
      <c r="C11" s="35"/>
      <c r="D11" s="32"/>
      <c r="E11" s="12"/>
      <c r="F11" s="12"/>
      <c r="G11" s="33"/>
      <c r="H11" s="33"/>
      <c r="I11" s="33"/>
      <c r="J11" s="33"/>
    </row>
    <row r="12" spans="1:11" ht="14.25" x14ac:dyDescent="0.2">
      <c r="A12" s="12" t="s">
        <v>11</v>
      </c>
      <c r="B12" s="12"/>
      <c r="C12" s="36"/>
      <c r="D12" s="12"/>
      <c r="E12" s="12"/>
      <c r="F12" s="13"/>
      <c r="G12" s="13"/>
      <c r="H12" s="13"/>
      <c r="I12" s="16"/>
      <c r="J12" s="16"/>
    </row>
    <row r="13" spans="1:11" ht="14.25" x14ac:dyDescent="0.2">
      <c r="A13" s="12"/>
      <c r="B13" s="12"/>
      <c r="C13" s="36"/>
      <c r="D13" s="12"/>
      <c r="E13"/>
      <c r="F13"/>
      <c r="G13" s="13"/>
      <c r="H13" s="13"/>
      <c r="I13" s="16"/>
      <c r="J13" s="16"/>
    </row>
    <row r="14" spans="1:11" x14ac:dyDescent="0.2">
      <c r="B14" s="12"/>
      <c r="C14" s="46" t="s">
        <v>22</v>
      </c>
      <c r="D14" s="2">
        <v>12</v>
      </c>
      <c r="E14" s="48"/>
      <c r="F14" s="48"/>
      <c r="G14" s="14">
        <v>3.87</v>
      </c>
      <c r="H14" s="21"/>
      <c r="I14" s="15" t="str">
        <f>IF($I$8&gt;0,G14*(100%-$I$8),CLEAN("  "))</f>
        <v xml:space="preserve">  </v>
      </c>
      <c r="J14" s="15"/>
    </row>
    <row r="15" spans="1:11" x14ac:dyDescent="0.2">
      <c r="B15" s="12"/>
      <c r="C15" s="46"/>
      <c r="D15" s="2"/>
      <c r="E15" s="48"/>
      <c r="F15" s="48"/>
      <c r="G15" s="14"/>
      <c r="H15" s="21"/>
      <c r="I15" s="15"/>
      <c r="J15" s="15"/>
    </row>
    <row r="16" spans="1:11" x14ac:dyDescent="0.2">
      <c r="B16" s="12"/>
      <c r="D16" s="2"/>
      <c r="E16" s="48"/>
      <c r="F16" s="48"/>
      <c r="G16" s="14"/>
      <c r="H16" s="21"/>
      <c r="I16" s="15"/>
      <c r="J16" s="15"/>
    </row>
    <row r="17" spans="1:10" x14ac:dyDescent="0.2">
      <c r="D17" s="2"/>
      <c r="E17"/>
      <c r="F17" s="48"/>
      <c r="G17" s="14"/>
      <c r="H17" s="21"/>
      <c r="I17" s="15"/>
      <c r="J17" s="15"/>
    </row>
    <row r="18" spans="1:10" ht="14.25" x14ac:dyDescent="0.2">
      <c r="A18" s="12" t="s">
        <v>12</v>
      </c>
      <c r="B18" s="12"/>
      <c r="C18" s="36"/>
      <c r="D18" s="12"/>
      <c r="E18"/>
      <c r="F18" s="48"/>
      <c r="G18" s="14"/>
      <c r="H18" s="23"/>
      <c r="I18" s="16"/>
      <c r="J18" s="16"/>
    </row>
    <row r="19" spans="1:10" ht="14.25" x14ac:dyDescent="0.2">
      <c r="A19" s="12"/>
      <c r="B19" s="12"/>
      <c r="C19" s="36"/>
      <c r="D19" s="12"/>
      <c r="E19"/>
      <c r="F19" s="48"/>
      <c r="G19" s="14"/>
      <c r="H19" s="23"/>
      <c r="I19" s="16"/>
      <c r="J19" s="16"/>
    </row>
    <row r="20" spans="1:10" x14ac:dyDescent="0.2">
      <c r="B20" s="12"/>
      <c r="C20" s="37" t="s">
        <v>23</v>
      </c>
      <c r="D20" s="2">
        <v>12</v>
      </c>
      <c r="E20" s="48"/>
      <c r="F20" s="48"/>
      <c r="G20" s="14">
        <v>4.2</v>
      </c>
      <c r="H20" s="47"/>
      <c r="I20" s="15" t="str">
        <f>IF($I$8&gt;0,G20*(100%-$I$8),CLEAN("  "))</f>
        <v xml:space="preserve">  </v>
      </c>
      <c r="J20" s="15"/>
    </row>
    <row r="21" spans="1:10" x14ac:dyDescent="0.2">
      <c r="B21" s="12"/>
      <c r="C21" s="37" t="s">
        <v>24</v>
      </c>
      <c r="D21" s="2">
        <v>15</v>
      </c>
      <c r="E21" s="48"/>
      <c r="F21" s="48"/>
      <c r="G21" s="14">
        <v>4.63</v>
      </c>
      <c r="H21" s="21"/>
      <c r="I21" s="15" t="str">
        <f>IF($I$8&gt;0,G21*(100%-$I$8),CLEAN("  "))</f>
        <v xml:space="preserve">  </v>
      </c>
      <c r="J21" s="15"/>
    </row>
    <row r="22" spans="1:10" x14ac:dyDescent="0.2">
      <c r="B22" s="12"/>
      <c r="D22" s="2"/>
      <c r="E22"/>
      <c r="F22" s="48"/>
      <c r="G22" s="14"/>
      <c r="H22" s="21"/>
      <c r="I22" s="15"/>
      <c r="J22" s="15"/>
    </row>
    <row r="23" spans="1:10" x14ac:dyDescent="0.2">
      <c r="D23" s="2"/>
      <c r="E23"/>
      <c r="F23" s="48"/>
      <c r="G23" s="14"/>
      <c r="H23" s="22"/>
      <c r="I23" s="15"/>
      <c r="J23" s="15"/>
    </row>
    <row r="24" spans="1:10" x14ac:dyDescent="0.2">
      <c r="D24" s="2"/>
      <c r="E24"/>
      <c r="F24" s="48"/>
      <c r="G24" s="14"/>
      <c r="H24" s="22"/>
      <c r="I24" s="15"/>
      <c r="J24" s="15"/>
    </row>
    <row r="25" spans="1:10" ht="14.25" x14ac:dyDescent="0.2">
      <c r="A25" s="12" t="s">
        <v>13</v>
      </c>
      <c r="B25" s="12"/>
      <c r="C25" s="36"/>
      <c r="D25" s="12"/>
      <c r="E25"/>
      <c r="F25" s="48"/>
      <c r="G25" s="14"/>
      <c r="H25" s="23"/>
      <c r="I25" s="15"/>
      <c r="J25" s="16"/>
    </row>
    <row r="26" spans="1:10" ht="14.25" x14ac:dyDescent="0.2">
      <c r="A26" s="12"/>
      <c r="B26" s="12"/>
      <c r="E26" s="48"/>
      <c r="F26" s="48"/>
      <c r="G26" s="14"/>
      <c r="H26" s="23"/>
      <c r="I26" s="15"/>
      <c r="J26" s="16"/>
    </row>
    <row r="27" spans="1:10" x14ac:dyDescent="0.2">
      <c r="B27" s="12"/>
      <c r="C27" s="37">
        <v>11604115</v>
      </c>
      <c r="D27" s="2">
        <v>15</v>
      </c>
      <c r="E27" s="48"/>
      <c r="F27" s="48"/>
      <c r="G27" s="14">
        <v>4.76</v>
      </c>
      <c r="H27" s="21"/>
      <c r="I27" s="15" t="str">
        <f t="shared" ref="I27" si="0">IF($I$8&gt;0,G27*(100%-$I$8),CLEAN("  "))</f>
        <v xml:space="preserve">  </v>
      </c>
      <c r="J27" s="15"/>
    </row>
    <row r="28" spans="1:10" x14ac:dyDescent="0.2">
      <c r="B28" s="12"/>
      <c r="C28" s="1"/>
      <c r="F28" s="48"/>
      <c r="G28" s="1"/>
      <c r="H28" s="21"/>
      <c r="I28" s="15"/>
      <c r="J28" s="15"/>
    </row>
    <row r="29" spans="1:10" x14ac:dyDescent="0.2">
      <c r="B29" s="12"/>
      <c r="D29" s="2"/>
      <c r="E29" s="48"/>
      <c r="F29" s="48"/>
      <c r="G29" s="14"/>
      <c r="H29" s="21"/>
      <c r="I29" s="15"/>
      <c r="J29" s="15"/>
    </row>
    <row r="30" spans="1:10" x14ac:dyDescent="0.2">
      <c r="D30" s="2"/>
      <c r="E30"/>
      <c r="F30" s="48"/>
      <c r="G30" s="14"/>
      <c r="H30" s="22"/>
      <c r="I30" s="15"/>
      <c r="J30" s="15"/>
    </row>
    <row r="31" spans="1:10" ht="14.25" x14ac:dyDescent="0.2">
      <c r="A31" s="12" t="s">
        <v>14</v>
      </c>
      <c r="B31" s="12"/>
      <c r="C31" s="36"/>
      <c r="D31" s="12"/>
      <c r="E31"/>
      <c r="F31" s="48"/>
      <c r="G31" s="14"/>
      <c r="H31" s="23"/>
      <c r="I31" s="16"/>
      <c r="J31" s="16"/>
    </row>
    <row r="32" spans="1:10" ht="14.25" x14ac:dyDescent="0.2">
      <c r="A32" s="12"/>
      <c r="B32" s="12"/>
      <c r="C32" s="36"/>
      <c r="D32" s="12"/>
      <c r="E32"/>
      <c r="F32" s="48"/>
      <c r="G32" s="14"/>
      <c r="H32" s="23"/>
      <c r="I32" s="16"/>
      <c r="J32" s="16"/>
    </row>
    <row r="33" spans="1:10" x14ac:dyDescent="0.2">
      <c r="B33" s="12"/>
      <c r="C33" s="37">
        <v>11613012</v>
      </c>
      <c r="D33" s="2">
        <v>12</v>
      </c>
      <c r="E33"/>
      <c r="F33" s="48"/>
      <c r="G33" s="14">
        <v>6.33</v>
      </c>
      <c r="H33" s="21"/>
      <c r="I33" s="15" t="str">
        <f>IF($I$8&gt;0,G33*(100%-$I$8),CLEAN("  "))</f>
        <v xml:space="preserve">  </v>
      </c>
      <c r="J33" s="15"/>
    </row>
    <row r="34" spans="1:10" x14ac:dyDescent="0.2">
      <c r="B34" s="12"/>
      <c r="C34" s="37">
        <v>11613015</v>
      </c>
      <c r="D34" s="2">
        <v>15</v>
      </c>
      <c r="E34"/>
      <c r="F34" s="48"/>
      <c r="G34" s="14">
        <v>7.89</v>
      </c>
      <c r="H34" s="21"/>
      <c r="I34" s="15" t="str">
        <f>IF($I$8&gt;0,G34*(100%-$I$8),CLEAN("  "))</f>
        <v xml:space="preserve">  </v>
      </c>
      <c r="J34" s="15"/>
    </row>
    <row r="35" spans="1:10" x14ac:dyDescent="0.2">
      <c r="C35" s="46">
        <v>116130151215</v>
      </c>
      <c r="D35" s="2" t="s">
        <v>28</v>
      </c>
      <c r="E35"/>
      <c r="F35" s="48"/>
      <c r="G35" s="14">
        <v>8.5500000000000007</v>
      </c>
      <c r="H35" s="22"/>
      <c r="I35" s="15" t="str">
        <f>IF($I$8&gt;0,G35*(100%-$I$8),CLEAN("  "))</f>
        <v xml:space="preserve">  </v>
      </c>
      <c r="J35" s="15"/>
    </row>
    <row r="36" spans="1:10" x14ac:dyDescent="0.2">
      <c r="B36" s="12"/>
      <c r="D36" s="2"/>
      <c r="E36"/>
      <c r="F36" s="48"/>
      <c r="G36" s="14"/>
      <c r="H36" s="21"/>
      <c r="I36" s="15"/>
      <c r="J36" s="15"/>
    </row>
    <row r="37" spans="1:10" ht="14.25" x14ac:dyDescent="0.2">
      <c r="A37" s="12" t="s">
        <v>15</v>
      </c>
      <c r="B37" s="12"/>
      <c r="C37" s="36"/>
      <c r="D37" s="12"/>
      <c r="E37"/>
      <c r="F37" s="48"/>
      <c r="G37" s="14"/>
      <c r="H37" s="23"/>
      <c r="I37" s="16"/>
      <c r="J37" s="16"/>
    </row>
    <row r="38" spans="1:10" ht="14.25" x14ac:dyDescent="0.2">
      <c r="A38" s="12"/>
      <c r="B38" s="12"/>
      <c r="C38" s="36"/>
      <c r="D38" s="12"/>
      <c r="E38"/>
      <c r="F38" s="48"/>
      <c r="G38" s="14"/>
      <c r="H38" s="23"/>
      <c r="I38" s="16"/>
      <c r="J38" s="16"/>
    </row>
    <row r="39" spans="1:10" x14ac:dyDescent="0.2">
      <c r="B39" s="12"/>
      <c r="C39" s="37">
        <v>11627012</v>
      </c>
      <c r="D39" s="2">
        <v>12</v>
      </c>
      <c r="E39"/>
      <c r="F39" s="48"/>
      <c r="G39" s="14">
        <v>3.88</v>
      </c>
      <c r="H39" s="21"/>
      <c r="I39" s="15" t="str">
        <f>IF($I$8&gt;0,G39*(100%-$I$8),CLEAN("  "))</f>
        <v xml:space="preserve">  </v>
      </c>
      <c r="J39" s="15"/>
    </row>
    <row r="40" spans="1:10" x14ac:dyDescent="0.2">
      <c r="B40" s="12"/>
      <c r="C40" s="37">
        <v>11627015</v>
      </c>
      <c r="D40" s="2">
        <v>15</v>
      </c>
      <c r="E40"/>
      <c r="F40" s="48"/>
      <c r="G40" s="14">
        <v>4.41</v>
      </c>
      <c r="H40" s="21"/>
      <c r="I40" s="15" t="str">
        <f>IF($I$8&gt;0,G40*(100%-$I$8),CLEAN("  "))</f>
        <v xml:space="preserve">  </v>
      </c>
      <c r="J40" s="15"/>
    </row>
    <row r="41" spans="1:10" x14ac:dyDescent="0.2">
      <c r="B41" s="12"/>
      <c r="D41" s="2"/>
      <c r="E41"/>
      <c r="F41" s="48"/>
      <c r="G41" s="14"/>
      <c r="H41" s="21"/>
      <c r="I41" s="15"/>
      <c r="J41" s="15"/>
    </row>
    <row r="42" spans="1:10" x14ac:dyDescent="0.2">
      <c r="D42" s="2"/>
      <c r="E42"/>
      <c r="F42" s="48"/>
      <c r="G42" s="14"/>
      <c r="H42" s="21"/>
      <c r="I42" s="15"/>
      <c r="J42" s="15"/>
    </row>
    <row r="43" spans="1:10" ht="14.25" x14ac:dyDescent="0.2">
      <c r="A43" s="12" t="s">
        <v>16</v>
      </c>
      <c r="B43" s="12"/>
      <c r="C43" s="36"/>
      <c r="D43" s="12"/>
      <c r="E43"/>
      <c r="F43" s="48"/>
      <c r="G43" s="14"/>
      <c r="H43" s="23"/>
      <c r="I43" s="16"/>
      <c r="J43" s="16"/>
    </row>
    <row r="44" spans="1:10" ht="14.25" x14ac:dyDescent="0.2">
      <c r="A44" s="12"/>
      <c r="B44" s="12"/>
      <c r="C44" s="36"/>
      <c r="D44" s="12"/>
      <c r="E44"/>
      <c r="F44" s="48"/>
      <c r="G44" s="14"/>
      <c r="H44" s="23"/>
      <c r="I44" s="16"/>
      <c r="J44" s="16"/>
    </row>
    <row r="45" spans="1:10" x14ac:dyDescent="0.2">
      <c r="C45" s="37">
        <v>1162431512</v>
      </c>
      <c r="D45" s="2" t="s">
        <v>8</v>
      </c>
      <c r="E45"/>
      <c r="F45" s="48"/>
      <c r="G45" s="14">
        <v>3.97</v>
      </c>
      <c r="H45" s="22"/>
      <c r="I45" s="15" t="str">
        <f>IF($I$8&gt;0,G45*(100%-$I$8),CLEAN("  "))</f>
        <v xml:space="preserve">  </v>
      </c>
      <c r="J45" s="15"/>
    </row>
    <row r="46" spans="1:10" x14ac:dyDescent="0.2">
      <c r="D46" s="2"/>
      <c r="E46"/>
      <c r="F46" s="48"/>
      <c r="G46" s="14"/>
      <c r="H46" s="22"/>
      <c r="I46" s="15"/>
      <c r="J46" s="15"/>
    </row>
    <row r="47" spans="1:10" x14ac:dyDescent="0.2">
      <c r="D47" s="2"/>
      <c r="E47"/>
      <c r="F47" s="48"/>
      <c r="G47" s="14"/>
      <c r="H47" s="22"/>
      <c r="I47" s="15"/>
      <c r="J47" s="15"/>
    </row>
    <row r="48" spans="1:10" x14ac:dyDescent="0.2">
      <c r="D48" s="2"/>
      <c r="E48"/>
      <c r="F48" s="48"/>
      <c r="G48" s="14"/>
      <c r="H48" s="22"/>
      <c r="I48" s="15"/>
      <c r="J48" s="15"/>
    </row>
    <row r="49" spans="1:10" x14ac:dyDescent="0.2">
      <c r="D49" s="2"/>
      <c r="E49"/>
      <c r="F49" s="48"/>
      <c r="G49" s="14"/>
      <c r="H49" s="22"/>
      <c r="I49" s="15"/>
      <c r="J49" s="15"/>
    </row>
    <row r="50" spans="1:10" ht="14.25" x14ac:dyDescent="0.2">
      <c r="A50" s="12" t="s">
        <v>10</v>
      </c>
      <c r="B50" s="12"/>
      <c r="C50" s="36"/>
      <c r="D50" s="12"/>
      <c r="E50"/>
      <c r="F50" s="48"/>
      <c r="G50" s="14"/>
      <c r="H50" s="23"/>
      <c r="I50" s="16"/>
      <c r="J50" s="16"/>
    </row>
    <row r="51" spans="1:10" ht="14.25" x14ac:dyDescent="0.2">
      <c r="A51" s="12"/>
      <c r="B51" s="12"/>
      <c r="C51" s="36"/>
      <c r="D51" s="12"/>
      <c r="E51"/>
      <c r="F51" s="48"/>
      <c r="G51" s="14"/>
      <c r="H51" s="23"/>
      <c r="I51" s="16"/>
      <c r="J51" s="16"/>
    </row>
    <row r="52" spans="1:10" x14ac:dyDescent="0.2">
      <c r="B52" s="12"/>
      <c r="C52" s="37" t="s">
        <v>25</v>
      </c>
      <c r="D52" s="2" t="s">
        <v>9</v>
      </c>
      <c r="E52"/>
      <c r="F52" s="48"/>
      <c r="G52" s="14">
        <v>6.24</v>
      </c>
      <c r="H52" s="21"/>
      <c r="I52" s="15" t="str">
        <f>IF($I$8&gt;0,G52*(100%-$I$8),CLEAN("  "))</f>
        <v xml:space="preserve">  </v>
      </c>
      <c r="J52" s="15"/>
    </row>
    <row r="53" spans="1:10" x14ac:dyDescent="0.2">
      <c r="B53" s="12"/>
      <c r="C53" s="37" t="s">
        <v>26</v>
      </c>
      <c r="D53" s="2" t="s">
        <v>7</v>
      </c>
      <c r="E53"/>
      <c r="F53" s="48"/>
      <c r="G53" s="14">
        <v>4.54</v>
      </c>
      <c r="H53" s="21"/>
      <c r="I53" s="15" t="str">
        <f>IF($I$8&gt;0,G53*(100%-$I$8),CLEAN("  "))</f>
        <v xml:space="preserve">  </v>
      </c>
      <c r="J53" s="15"/>
    </row>
    <row r="54" spans="1:10" x14ac:dyDescent="0.2">
      <c r="B54" s="12"/>
      <c r="D54" s="2"/>
      <c r="E54"/>
      <c r="F54"/>
      <c r="G54" s="14"/>
      <c r="H54" s="21"/>
      <c r="I54" s="15"/>
      <c r="J54" s="15"/>
    </row>
    <row r="55" spans="1:10" ht="14.25" x14ac:dyDescent="0.2">
      <c r="A55" s="12"/>
      <c r="B55" s="12"/>
      <c r="C55" s="36"/>
      <c r="D55" s="12"/>
      <c r="E55"/>
      <c r="F55"/>
      <c r="G55" s="14"/>
      <c r="H55" s="23"/>
      <c r="I55" s="16"/>
      <c r="J55" s="16"/>
    </row>
    <row r="56" spans="1:10" ht="14.25" x14ac:dyDescent="0.2">
      <c r="A56" s="12"/>
      <c r="B56" s="12"/>
      <c r="C56" s="36"/>
      <c r="D56" s="12"/>
      <c r="E56"/>
      <c r="F56"/>
      <c r="G56" s="14"/>
      <c r="H56" s="23"/>
      <c r="I56" s="16"/>
      <c r="J56" s="16"/>
    </row>
    <row r="57" spans="1:10" x14ac:dyDescent="0.2">
      <c r="B57" s="12"/>
      <c r="D57" s="2"/>
      <c r="E57"/>
      <c r="F57"/>
      <c r="G57" s="14"/>
      <c r="H57" s="21"/>
      <c r="I57" s="15"/>
      <c r="J57" s="15"/>
    </row>
    <row r="58" spans="1:10" x14ac:dyDescent="0.2">
      <c r="B58" s="12"/>
      <c r="D58" s="2"/>
      <c r="E58"/>
      <c r="F58"/>
      <c r="G58" s="14"/>
      <c r="H58" s="21"/>
      <c r="I58" s="15"/>
      <c r="J58" s="15"/>
    </row>
    <row r="59" spans="1:10" x14ac:dyDescent="0.2">
      <c r="B59" s="12"/>
      <c r="D59" s="2"/>
      <c r="E59"/>
      <c r="F59"/>
      <c r="G59" s="14"/>
      <c r="H59" s="21"/>
      <c r="I59" s="15"/>
      <c r="J59" s="15"/>
    </row>
    <row r="60" spans="1:10" x14ac:dyDescent="0.2">
      <c r="E60"/>
      <c r="F60"/>
      <c r="H60" s="24"/>
    </row>
    <row r="61" spans="1:10" x14ac:dyDescent="0.2"/>
    <row r="62" spans="1:10" x14ac:dyDescent="0.2"/>
    <row r="63" spans="1:10" x14ac:dyDescent="0.2"/>
    <row r="64" spans="1:10" x14ac:dyDescent="0.2"/>
    <row r="65" x14ac:dyDescent="0.2"/>
    <row r="66" x14ac:dyDescent="0.2"/>
    <row r="67" x14ac:dyDescent="0.2"/>
  </sheetData>
  <sheetProtection algorithmName="SHA-512" hashValue="YaXgG+sun1LSCuqi60xU3iWb5qFd4MiZhDRFQi4Ko0JAAnWi5ldHWV9y5KUYCA4TQ4DOiQcWVYVdNKM9NGWyuQ==" saltValue="hpppwloWXuyHQytfrTfSYg==" spinCount="100000" sheet="1" objects="1" scenarios="1" selectLockedCells="1"/>
  <mergeCells count="4">
    <mergeCell ref="H9:H10"/>
    <mergeCell ref="A9:B10"/>
    <mergeCell ref="C9:C10"/>
    <mergeCell ref="D9:D10"/>
  </mergeCells>
  <phoneticPr fontId="0" type="noConversion"/>
  <hyperlinks>
    <hyperlink ref="C3" r:id="rId1" xr:uid="{00000000-0004-0000-0000-000000000000}"/>
  </hyperlinks>
  <pageMargins left="1.1811023622047245" right="0.19685039370078741" top="0" bottom="0.23622047244094491" header="0" footer="0"/>
  <pageSetup paperSize="9" scale="93" firstPageNumber="0" fitToHeight="0" orientation="portrait" horizontalDpi="300" verticalDpi="300" r:id="rId2"/>
  <headerFooter alignWithMargins="0">
    <oddHeader xml:space="preserve">&amp;R              </oddHeader>
    <oddFooter xml:space="preserve">&amp;C&amp;P  /  &amp;N&amp;RHekamerk OÜ
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KROOMITUD VASEST PRESSLIITMIKUD</vt:lpstr>
      <vt:lpstr>'KROOMITUD VASEST PRESSLIITMIKUD'!Print_Area</vt:lpstr>
      <vt:lpstr>'KROOMITUD VASEST PRESSLIITMIKUD'!Print_Titles</vt:lpstr>
    </vt:vector>
  </TitlesOfParts>
  <Company>HEKAMERK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TERASPRESS VASELIITED</dc:title>
  <dc:creator>REBANE</dc:creator>
  <dc:description>HEKAMERK</dc:description>
  <cp:lastModifiedBy>Andrei Erbe</cp:lastModifiedBy>
  <cp:revision>1</cp:revision>
  <cp:lastPrinted>2021-01-25T14:44:09Z</cp:lastPrinted>
  <dcterms:created xsi:type="dcterms:W3CDTF">2006-05-06T16:38:56Z</dcterms:created>
  <dcterms:modified xsi:type="dcterms:W3CDTF">2023-04-04T07:14:33Z</dcterms:modified>
  <cp:category>HINNAKIRI</cp:category>
</cp:coreProperties>
</file>