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0" yWindow="60" windowWidth="20460" windowHeight="7695" tabRatio="366"/>
  </bookViews>
  <sheets>
    <sheet name="KLAMBRID JA KINNITUSVAHENDID" sheetId="1" r:id="rId1"/>
  </sheets>
  <definedNames>
    <definedName name="_xlnm.Print_Area" localSheetId="0">'KLAMBRID JA KINNITUSVAHENDID'!$A:$J</definedName>
    <definedName name="_xlnm.Print_Titles" localSheetId="0">'KLAMBRID JA KINNITUSVAHENDID'!$9:$10</definedName>
  </definedNames>
  <calcPr calcId="152511"/>
</workbook>
</file>

<file path=xl/calcChain.xml><?xml version="1.0" encoding="utf-8"?>
<calcChain xmlns="http://schemas.openxmlformats.org/spreadsheetml/2006/main">
  <c r="J207" i="1" l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69" i="1" l="1"/>
  <c r="J168" i="1"/>
  <c r="J136" i="1"/>
  <c r="J167" i="1"/>
  <c r="J166" i="1"/>
  <c r="J165" i="1"/>
  <c r="J164" i="1"/>
  <c r="J163" i="1"/>
  <c r="J162" i="1"/>
  <c r="J161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99" i="1"/>
  <c r="J102" i="1"/>
  <c r="J103" i="1"/>
  <c r="J107" i="1"/>
  <c r="J108" i="1"/>
  <c r="J109" i="1"/>
  <c r="J110" i="1"/>
  <c r="J114" i="1"/>
  <c r="J115" i="1"/>
  <c r="J116" i="1"/>
  <c r="J117" i="1"/>
  <c r="J121" i="1"/>
  <c r="J122" i="1"/>
  <c r="J123" i="1"/>
  <c r="J124" i="1"/>
  <c r="J125" i="1"/>
  <c r="J129" i="1"/>
  <c r="J130" i="1"/>
  <c r="J131" i="1"/>
  <c r="J132" i="1"/>
  <c r="J143" i="1"/>
  <c r="J144" i="1"/>
  <c r="J145" i="1"/>
  <c r="J146" i="1"/>
  <c r="J148" i="1"/>
  <c r="J149" i="1"/>
  <c r="J150" i="1"/>
  <c r="J155" i="1"/>
  <c r="J156" i="1"/>
  <c r="J157" i="1"/>
  <c r="J188" i="1"/>
  <c r="J189" i="1"/>
  <c r="J190" i="1"/>
  <c r="J191" i="1"/>
  <c r="J208" i="1"/>
  <c r="J209" i="1"/>
  <c r="J210" i="1"/>
</calcChain>
</file>

<file path=xl/sharedStrings.xml><?xml version="1.0" encoding="utf-8"?>
<sst xmlns="http://schemas.openxmlformats.org/spreadsheetml/2006/main" count="548" uniqueCount="499">
  <si>
    <t>MÕÕT</t>
  </si>
  <si>
    <t>TEL. 6776 300</t>
  </si>
  <si>
    <t>KADAKA TEE 76D, 12618 TALLINN</t>
  </si>
  <si>
    <t>HEKAMERK OÜ</t>
  </si>
  <si>
    <t>info@hekamerk.ee</t>
  </si>
  <si>
    <t>KOOD</t>
  </si>
  <si>
    <t xml:space="preserve"> SEPTEMBER 2017</t>
  </si>
  <si>
    <t>TÖÖVAHENDID</t>
  </si>
  <si>
    <t>TÖÖRIISTAD</t>
  </si>
  <si>
    <t>AUGUFREESID JA TARVIKUD</t>
  </si>
  <si>
    <t>3830-16-C</t>
  </si>
  <si>
    <t>AUGUFREES  16mm bi-metall</t>
  </si>
  <si>
    <t>3830-19-C</t>
  </si>
  <si>
    <t>AUGUFREES  19mm bi-metall</t>
  </si>
  <si>
    <t>3830-21-C</t>
  </si>
  <si>
    <t>AUGUFREES  21mm bi-metall</t>
  </si>
  <si>
    <t>3830-22-C</t>
  </si>
  <si>
    <t>AUGUFREES  22mm bi-metall</t>
  </si>
  <si>
    <t>3830-25-C</t>
  </si>
  <si>
    <t>AUGUFREES  25mm bi-metall</t>
  </si>
  <si>
    <t>3830-27-C</t>
  </si>
  <si>
    <t>AUGUFREES  27mm bi-metall</t>
  </si>
  <si>
    <t>3830-29-C</t>
  </si>
  <si>
    <t>AUGUFREES  29mm bi-metall</t>
  </si>
  <si>
    <t>3830-32-C</t>
  </si>
  <si>
    <t>AUGUFREES  32mm bi-metall</t>
  </si>
  <si>
    <t>3830-33-C</t>
  </si>
  <si>
    <t>AUGUFREES  33mm bi-metall</t>
  </si>
  <si>
    <t>3830-35-C</t>
  </si>
  <si>
    <t>AUGUFREES  35mm bi-metall</t>
  </si>
  <si>
    <t>3830-37-C</t>
  </si>
  <si>
    <t>AUGUFREES  37mm bi-metall</t>
  </si>
  <si>
    <t>3830-40-C</t>
  </si>
  <si>
    <t>AUGUFREES  40mm bi-metall</t>
  </si>
  <si>
    <t>3830-43-C</t>
  </si>
  <si>
    <t>AUGUFREES  43mm bi-metall</t>
  </si>
  <si>
    <t>3830-44-C</t>
  </si>
  <si>
    <t>AUGUFREES  44mm bi-metall</t>
  </si>
  <si>
    <t>3830-46-C</t>
  </si>
  <si>
    <t>AUGUFREES  46mm bi-metall</t>
  </si>
  <si>
    <t>3830-48-C</t>
  </si>
  <si>
    <t>AUGUFREES  48mm bi-metall</t>
  </si>
  <si>
    <t>3830-51-C</t>
  </si>
  <si>
    <t>AUGUFREES  51mm bi-metall</t>
  </si>
  <si>
    <t>3830-52-C</t>
  </si>
  <si>
    <t>AUGUFREES  52mm bi-metall</t>
  </si>
  <si>
    <t>3830-57-C</t>
  </si>
  <si>
    <t>AUGUFREES  57mm bi-metall</t>
  </si>
  <si>
    <t>3830-60-C</t>
  </si>
  <si>
    <t>AUGUFREES  60mm bi-metall</t>
  </si>
  <si>
    <t>3830-64-C</t>
  </si>
  <si>
    <t>AUGUFREES  64mm bi-metall</t>
  </si>
  <si>
    <t>3830-67-C</t>
  </si>
  <si>
    <t>AUGUFREES  67mm bi-metall</t>
  </si>
  <si>
    <t>3830-70-C</t>
  </si>
  <si>
    <t>AUGUFREES  70mm bi-metall</t>
  </si>
  <si>
    <t>3830-73-C</t>
  </si>
  <si>
    <t>AUGUFREES  73mm bi-metall</t>
  </si>
  <si>
    <t>3830-76-C</t>
  </si>
  <si>
    <t>AUGUFREES  76mm bi-metall</t>
  </si>
  <si>
    <t>3830-83-C</t>
  </si>
  <si>
    <t>AUGUFREES  83mm bi-metall</t>
  </si>
  <si>
    <t>3830-89-C</t>
  </si>
  <si>
    <t>AUGUFREES  89mm bi-metall</t>
  </si>
  <si>
    <t>3830-92-C</t>
  </si>
  <si>
    <t>AUGUFREES  92mm bi-metall</t>
  </si>
  <si>
    <t>3830-98-C</t>
  </si>
  <si>
    <t>AUGUFREES  98mm bi-metall</t>
  </si>
  <si>
    <t>3830-108-C</t>
  </si>
  <si>
    <t>AUGUFREES 108mm bi-metall</t>
  </si>
  <si>
    <t>3830-114-C</t>
  </si>
  <si>
    <t>AUGUFREES 114mm bi-metall</t>
  </si>
  <si>
    <t>3830-121-C</t>
  </si>
  <si>
    <t>AUGUFREES 121mm bi-metall</t>
  </si>
  <si>
    <t>3830-127-C</t>
  </si>
  <si>
    <t>AUGUFREES 127mm bi-metall</t>
  </si>
  <si>
    <t>3830-133-C</t>
  </si>
  <si>
    <t>AUGUFREES 133mm bi-metall</t>
  </si>
  <si>
    <t>3830-168-C</t>
  </si>
  <si>
    <t>AUGUFREES 168mm bi-metall</t>
  </si>
  <si>
    <t>AS041210</t>
  </si>
  <si>
    <t>AUGUFREES 210mm bi-metall</t>
  </si>
  <si>
    <t>3834-EXT-1</t>
  </si>
  <si>
    <t>AUGUFREESI PIKENDUS 12"</t>
  </si>
  <si>
    <t>3834-1130</t>
  </si>
  <si>
    <t>JUHTPUUR (14-30MM) 11MM BAHCO</t>
  </si>
  <si>
    <t>3834-11152</t>
  </si>
  <si>
    <t>JUHTPUUR (32-210MM) 11MM 7/16" BAHCO</t>
  </si>
  <si>
    <t>3834-SD30</t>
  </si>
  <si>
    <t>JUHTPUUR SDS+ (14-30MM) BAHCO</t>
  </si>
  <si>
    <t>3834-SD152</t>
  </si>
  <si>
    <t>JUHTPUUR SDS+ (32-210MM) BAHCO</t>
  </si>
  <si>
    <t>TEEMANT AUGUFREESID JA TARVIKUD</t>
  </si>
  <si>
    <t>SK16073</t>
  </si>
  <si>
    <t>AUGUFREES BETOONILE TEEMANT 72x60xM16 komplekt</t>
  </si>
  <si>
    <t>899272</t>
  </si>
  <si>
    <t>AUGUFREES TEEMANT  32x150xM16 KUIV</t>
  </si>
  <si>
    <t>925251</t>
  </si>
  <si>
    <t>AUGUFREES TEEMANT  37x150xM16 KUIV</t>
  </si>
  <si>
    <t>899271</t>
  </si>
  <si>
    <t>AUGUFREES TEEMANT  42x150xM16 KUIV</t>
  </si>
  <si>
    <t>252911</t>
  </si>
  <si>
    <t>AUGUFREES TEEMANT  52x150xM16 KUIV</t>
  </si>
  <si>
    <t>252914</t>
  </si>
  <si>
    <t>AUGUFREES TEEMANT  68x150xM16 KUIV</t>
  </si>
  <si>
    <t>252915</t>
  </si>
  <si>
    <t>AUGUFREES TEEMANT  72x150xM16 KUIV</t>
  </si>
  <si>
    <t>252916</t>
  </si>
  <si>
    <t>AUGUFREES TEEMANT  82x150xM16 KUIV</t>
  </si>
  <si>
    <t>707831</t>
  </si>
  <si>
    <t>AUGUFREES TEEMANT KINNITUSSABA SDS x M16</t>
  </si>
  <si>
    <t>707827</t>
  </si>
  <si>
    <t>AUGUFREES TEEMANT KINNITUSSABA SW12 x M16</t>
  </si>
  <si>
    <t>X-SYS-187</t>
  </si>
  <si>
    <t>AUGUFREES TEEMANT PIKENDUS 300mm</t>
  </si>
  <si>
    <t>10983964</t>
  </si>
  <si>
    <t>AUGUFREES TEEMANT TOLMUIMEJA ADAPTER</t>
  </si>
  <si>
    <t>10986189</t>
  </si>
  <si>
    <t>AUGUFREES TEEMANT TSENTRINÕEL 223mm</t>
  </si>
  <si>
    <t>HAAMRID JA KANGID</t>
  </si>
  <si>
    <t>481-500</t>
  </si>
  <si>
    <t>HAAMER  500G, PUITVARREGA BAHCO</t>
  </si>
  <si>
    <t>HA/T20655</t>
  </si>
  <si>
    <t>HAAMER 1KG, PUITVARREGA AMPRO</t>
  </si>
  <si>
    <t>HA/T20590</t>
  </si>
  <si>
    <t>HAAMER FIIBERVARREGA 1,8KG AMPRO</t>
  </si>
  <si>
    <t>T20650</t>
  </si>
  <si>
    <t>HAAMER KUMMIST 450G AMPRO</t>
  </si>
  <si>
    <t>428-16</t>
  </si>
  <si>
    <t>HAAMER SÕRG FIIBERVARREGA 450G BAHCO</t>
  </si>
  <si>
    <t>MOR-20X</t>
  </si>
  <si>
    <t>HAAMER SÕRG PUITVARS 570G TRUPER</t>
  </si>
  <si>
    <t>3-19534</t>
  </si>
  <si>
    <t>SÕRGKANG 600MM GORILLA 24"</t>
  </si>
  <si>
    <t>SAED JA TARVIKUD</t>
  </si>
  <si>
    <t>1-20-093</t>
  </si>
  <si>
    <t>KÄSISAAG 450mm STANLEY</t>
  </si>
  <si>
    <t>2600-19-XT-HP</t>
  </si>
  <si>
    <t>KÄSISAAG 475mm 19" SUPERIOR BAHCO</t>
  </si>
  <si>
    <t>PC-20-LAM</t>
  </si>
  <si>
    <t>KÄSISAAG 475mm 20" LAMINATOR BAHCO</t>
  </si>
  <si>
    <t>PC-19-GT7</t>
  </si>
  <si>
    <t>KÄSISAAG 475mm GT7 BAHCO</t>
  </si>
  <si>
    <t>PC-6-DRY</t>
  </si>
  <si>
    <t>KÄSISAAG KIPSILE BAHCO profcut</t>
  </si>
  <si>
    <t>2-17-206</t>
  </si>
  <si>
    <t>KÄSISAAG PVC STANLEY</t>
  </si>
  <si>
    <t>317-PROM</t>
  </si>
  <si>
    <t>RAUASAAG 317 BAHCO</t>
  </si>
  <si>
    <t>325</t>
  </si>
  <si>
    <t>RAUASAAG 325 BAHCO</t>
  </si>
  <si>
    <t>208</t>
  </si>
  <si>
    <t>RAUASAAG MINI BAHCO</t>
  </si>
  <si>
    <t>302166</t>
  </si>
  <si>
    <t>RAUASAE LEHT 300mm BI-METALL  MORSE</t>
  </si>
  <si>
    <t>3906-300-24-100</t>
  </si>
  <si>
    <t>RAUASAE LEHT 300mm BI-METALL  SANDFLEX</t>
  </si>
  <si>
    <t>1-15-558</t>
  </si>
  <si>
    <t>RAUASAE LEHT 300mm BI-METALL  STANLEY</t>
  </si>
  <si>
    <t>3840-228-10/14-PR09</t>
  </si>
  <si>
    <t>SAELEHT BAHCO 228 mm 10/14 TPI ÜMAR OTS</t>
  </si>
  <si>
    <t>RBDG6C</t>
  </si>
  <si>
    <t>SAELEHT DIAMONDGRIT 150 mm MALMILE</t>
  </si>
  <si>
    <t>RBDG9C</t>
  </si>
  <si>
    <t>SAELEHT DIAMONDGRIT 225 mm MALMILE</t>
  </si>
  <si>
    <t>RB618T50</t>
  </si>
  <si>
    <t>SAELEHT MORSE 150 mm</t>
  </si>
  <si>
    <t>RB918T50</t>
  </si>
  <si>
    <t>SAELEHT MORSE 225 mm</t>
  </si>
  <si>
    <t>205901556</t>
  </si>
  <si>
    <t>SAELEHT TIKKSAELEHT 55X8X1,0-P LUNA</t>
  </si>
  <si>
    <t>205900905</t>
  </si>
  <si>
    <t>SAELEHT TIKKSAELEHT PUIDULE 75X8X1,5-6 5-P LUNA</t>
  </si>
  <si>
    <t>16-29323</t>
  </si>
  <si>
    <t>SAENURGAKAST VOREL 4,5"</t>
  </si>
  <si>
    <t>2444</t>
  </si>
  <si>
    <t>NUGA  "BAHCO"</t>
  </si>
  <si>
    <t>380050</t>
  </si>
  <si>
    <t>NUGA  "HULTAFORS"  SANTEH VVS</t>
  </si>
  <si>
    <t>380020</t>
  </si>
  <si>
    <t>NUGA  "HULTAFORS" HEAVY DUTY GK</t>
  </si>
  <si>
    <t>800715</t>
  </si>
  <si>
    <t>NUGA  "HULTAFORS" PEITEL STK</t>
  </si>
  <si>
    <t>380010</t>
  </si>
  <si>
    <t>NUGA  "HULTAFORS" UNIV HVK</t>
  </si>
  <si>
    <t>1015222-12201</t>
  </si>
  <si>
    <t>NUGA  "MORAKNIV Electrician"</t>
  </si>
  <si>
    <t>12248</t>
  </si>
  <si>
    <t>NUGA  "MORAKNIV FLEX"</t>
  </si>
  <si>
    <t>16-76184</t>
  </si>
  <si>
    <t>NUGA 18mm METALL VOREL</t>
  </si>
  <si>
    <t>STHTO-11818</t>
  </si>
  <si>
    <t>NUGA 18mm TERAD 5tk CARBIDE STANLEY FATMAX</t>
  </si>
  <si>
    <t>DFC569B/BK1</t>
  </si>
  <si>
    <t>NUGA 18mm TURVA TAIJMA</t>
  </si>
  <si>
    <t>16-76190</t>
  </si>
  <si>
    <t>NUGA 25mm KIPSILE PLAST/KUMM</t>
  </si>
  <si>
    <t>STHTO-11825</t>
  </si>
  <si>
    <t>NUGA 25mm TERAD 5tk CARBIDE</t>
  </si>
  <si>
    <t>7-730600</t>
  </si>
  <si>
    <t>ISOL   NUGA</t>
  </si>
  <si>
    <t>1066455</t>
  </si>
  <si>
    <t>ISOL   NUGA EDMA 300mm</t>
  </si>
  <si>
    <t>168055</t>
  </si>
  <si>
    <t>ISOL   NUGA EDMA 420mm</t>
  </si>
  <si>
    <t>PAROCNUGA</t>
  </si>
  <si>
    <t>ISOL   NUGA PAROC</t>
  </si>
  <si>
    <t>PC-22-INS</t>
  </si>
  <si>
    <t>ISOL   NUGA SAAG BAHCO</t>
  </si>
  <si>
    <t>NOAD JA TARVIKUD</t>
  </si>
  <si>
    <t>15.02</t>
  </si>
  <si>
    <t>LÕIKURID, PAINUTAJAD JA TARVIKUD</t>
  </si>
  <si>
    <t>311-32</t>
  </si>
  <si>
    <t>TORULÕIKUR (ALUPEX) 32mm PLAST BAHCO</t>
  </si>
  <si>
    <t>311-42</t>
  </si>
  <si>
    <t>TORULÕIKUR (ALUPEX) 42mm METALL BAHCO</t>
  </si>
  <si>
    <t>T0-70-448</t>
  </si>
  <si>
    <t>TORULÕIKUR 3-30mm STANLEY</t>
  </si>
  <si>
    <t>301-22</t>
  </si>
  <si>
    <t>TORULÕIKUR MINI (Cu, CuZn, Fe+, AL) 3-22mm BAHCO</t>
  </si>
  <si>
    <t>302-35</t>
  </si>
  <si>
    <t>TORULÕIKUR MINI (Cu, CuZn, Fe+, AL) 8-35mm +T. TERA BAHCO</t>
  </si>
  <si>
    <t>T0-70-447</t>
  </si>
  <si>
    <t>TORULÕIKUR MINI (VASK) 3-22mm STANLEY</t>
  </si>
  <si>
    <t>T0-70-449</t>
  </si>
  <si>
    <t>TORULÕIKURI TERA STANLEY 2TK</t>
  </si>
  <si>
    <t>600-15</t>
  </si>
  <si>
    <t>TORUPAINUTAJA 15mm BAHCO</t>
  </si>
  <si>
    <t>600-15VARU</t>
  </si>
  <si>
    <t>TORUPAINUTAJA 15mm BAHCO VARUOSA</t>
  </si>
  <si>
    <t>366755</t>
  </si>
  <si>
    <t>VAHTPLASTILÕIKUR EDMA</t>
  </si>
  <si>
    <t>NÄPITSAD JA TANGID</t>
  </si>
  <si>
    <t>1396200</t>
  </si>
  <si>
    <t>ELEKTRIKU NÄPITSLÕIKURID VDE KNIPEX</t>
  </si>
  <si>
    <t>7223</t>
  </si>
  <si>
    <t>KULLINOKAD  50mm LIUGÜHENDUS 200mm BAHCO</t>
  </si>
  <si>
    <t>7224</t>
  </si>
  <si>
    <t>KULLINOKAD  61mm LIUGÜHENDUS 250mm BAHCO</t>
  </si>
  <si>
    <t>7225</t>
  </si>
  <si>
    <t>KULLINOKAD  71mm LIUGÜHENDUS 300mm BAHCO</t>
  </si>
  <si>
    <t>8701150</t>
  </si>
  <si>
    <t>KULLINOKAD 150MM KNIPEX Cobra</t>
  </si>
  <si>
    <t>8701180</t>
  </si>
  <si>
    <t>KULLINOKAD 180MM KNIPEX Cobra</t>
  </si>
  <si>
    <t>8701250</t>
  </si>
  <si>
    <t>KULLINOKAD 250MM KNIPEX Cobra</t>
  </si>
  <si>
    <t>8701300</t>
  </si>
  <si>
    <t>KULLINOKAD 300MM KNIPEX Cobra</t>
  </si>
  <si>
    <t>8701400</t>
  </si>
  <si>
    <t>KULLINOKAD 400MM KNIPEX Cobra XL (kuni 3 1/2")</t>
  </si>
  <si>
    <t>8701560</t>
  </si>
  <si>
    <t>KULLINOKAD 560MM KNIPEX Cobra XXL (kuni 4 1/2")</t>
  </si>
  <si>
    <t>8501250</t>
  </si>
  <si>
    <t>KULLINOKAD ISEREG 250mm KNIPEX SmartGrip</t>
  </si>
  <si>
    <t>2101S-160</t>
  </si>
  <si>
    <t>LÕIKETANGID ERGO 160mm 1000V BAHCO</t>
  </si>
  <si>
    <t>2101G-160</t>
  </si>
  <si>
    <t>LÕIKETANGID ERGO 160mm BAHCO</t>
  </si>
  <si>
    <t>8603180</t>
  </si>
  <si>
    <t>MUTRITANGID 180MM  1 3/8"/ 35mm KNIPEX</t>
  </si>
  <si>
    <t>8603250</t>
  </si>
  <si>
    <t>MUTRITANGID 250MM  1 3/4"/ 46mm KNIPEX</t>
  </si>
  <si>
    <t>8603300</t>
  </si>
  <si>
    <t>MUTRITANGID 300MM  2 3/8"/ 60mm KNIPEX</t>
  </si>
  <si>
    <t>2628G-160</t>
  </si>
  <si>
    <t>NÄPITSTANGID ERGO 160mm BAHCO</t>
  </si>
  <si>
    <t>PK/T73321</t>
  </si>
  <si>
    <t>PLEKIKÄÄRID UNIVERSAALSED AmPro</t>
  </si>
  <si>
    <t>15-34690</t>
  </si>
  <si>
    <t>STOPPERTANGID 19-60mm WIHA</t>
  </si>
  <si>
    <t>REF023255</t>
  </si>
  <si>
    <t>KL KIPSIANKRUTÕMBETANGID EDMA ULTRA FIX</t>
  </si>
  <si>
    <t>TELLITAVAD VÕTMED</t>
  </si>
  <si>
    <t>9029-T</t>
  </si>
  <si>
    <t>TELLITVÕTI  6" BAHCO</t>
  </si>
  <si>
    <t>16-YT2170</t>
  </si>
  <si>
    <t>TELLITVÕTI  6" YATO</t>
  </si>
  <si>
    <t>31</t>
  </si>
  <si>
    <t>TELLITVÕTI  8" BAHCO</t>
  </si>
  <si>
    <t>16-YT2171</t>
  </si>
  <si>
    <t>TELLITVÕTI  8" YATO</t>
  </si>
  <si>
    <t>9072P</t>
  </si>
  <si>
    <t>TELLITVÕTI 10" PÖÖRATLÕUG BAHCO</t>
  </si>
  <si>
    <t>16-YT2172</t>
  </si>
  <si>
    <t>TELLITVÕTI 10" YATO</t>
  </si>
  <si>
    <t>16-YT2173</t>
  </si>
  <si>
    <t>TELLITVÕTI 12" YATO</t>
  </si>
  <si>
    <t>9031T</t>
  </si>
  <si>
    <t>TELLITVÕTI BAHCO ERGO 218mm max38mm</t>
  </si>
  <si>
    <t>9031P</t>
  </si>
  <si>
    <t>TELLITVÕTI BAHCO max39mm PÖÖRATLÕUG</t>
  </si>
  <si>
    <t>140</t>
  </si>
  <si>
    <t>TORUTANGID    210mm max 3/4`` BAHCO</t>
  </si>
  <si>
    <t>141</t>
  </si>
  <si>
    <t>TORUTANGID    320mm max 1`` BAHCO</t>
  </si>
  <si>
    <t>442B</t>
  </si>
  <si>
    <t>TORUTANGID   1`` BAHCO</t>
  </si>
  <si>
    <t>16-YT2216</t>
  </si>
  <si>
    <t>TORUTANGID   1`` TÜÜP S YATO</t>
  </si>
  <si>
    <t>380-10</t>
  </si>
  <si>
    <t>TORUTANGID  1 1/2``  STILLSON BAHCO</t>
  </si>
  <si>
    <t>142</t>
  </si>
  <si>
    <t>TORUTANGID  1 1/2`` BAHCO</t>
  </si>
  <si>
    <t>16-YT2217</t>
  </si>
  <si>
    <t>TORUTANGID  1 1/2`` TÜÜP S YATO</t>
  </si>
  <si>
    <t>443B</t>
  </si>
  <si>
    <t>TORUTANGID  2`` BAHCO</t>
  </si>
  <si>
    <t>16-YT2218</t>
  </si>
  <si>
    <t>TORUTANGID  2`` TÜÜP S YATO</t>
  </si>
  <si>
    <t>444B</t>
  </si>
  <si>
    <t>TORUTANGID 2 1/2`` 45° BAHCO</t>
  </si>
  <si>
    <t>143</t>
  </si>
  <si>
    <t>TORUTANGID 2 1/2`` BAHCO</t>
  </si>
  <si>
    <t>380-24</t>
  </si>
  <si>
    <t>TORUTANGID 3``  STILLSON BAHCO</t>
  </si>
  <si>
    <t>1936M-12-13</t>
  </si>
  <si>
    <t>TORUVÕTI KAHEPOOLNE 12mm ja 13mm BAHCO</t>
  </si>
  <si>
    <t>TORUTANGID</t>
  </si>
  <si>
    <t>KRUVIKEERAJAD JA OTSIKUD</t>
  </si>
  <si>
    <t>808050LED</t>
  </si>
  <si>
    <t>KRUVIKEERAJA  LED-lambi ja NARREGA + 6 OTSAKUT BAHCO</t>
  </si>
  <si>
    <t>B197.002.100</t>
  </si>
  <si>
    <t>KRUVIKEERAJA  PH2 x 100mm 1000V VDE BahcoFit</t>
  </si>
  <si>
    <t>B142.001.080</t>
  </si>
  <si>
    <t>KRUVIKEERAJA  PZ1 x 80mm 1000V VDE BahcoFit</t>
  </si>
  <si>
    <t>B142.002.100</t>
  </si>
  <si>
    <t>KRUVIKEERAJA  PZ2 x 100mm 1000V VDE BahcoFit</t>
  </si>
  <si>
    <t>B196.055.125</t>
  </si>
  <si>
    <t>KRUVIKEERAJA 5,5mm x 125mm 1000V VDE BahcoFit</t>
  </si>
  <si>
    <t>B196.065.150</t>
  </si>
  <si>
    <t>KRUVIKEERAJA 6,5mm x 150mm 1000V VDE BahcoFit</t>
  </si>
  <si>
    <t>806-1-1</t>
  </si>
  <si>
    <t>KRUVIKEERAJA-INDIKAATOR BAHCO</t>
  </si>
  <si>
    <t>B220.007</t>
  </si>
  <si>
    <t>KRUVIKEERAJATE 1000V KMPL BAHCO</t>
  </si>
  <si>
    <t>B219.026</t>
  </si>
  <si>
    <t>KRUVIKEERAJATE KMPL BAHCO</t>
  </si>
  <si>
    <t>62514060B</t>
  </si>
  <si>
    <t>OTSIK   ADAPTER</t>
  </si>
  <si>
    <t>62514150B</t>
  </si>
  <si>
    <t>OTSIK   ADAPTER 150mm TRAADIGA</t>
  </si>
  <si>
    <t>WE05057676001</t>
  </si>
  <si>
    <t>OTSIK   TEEMANT ADAPTER WERA 897/4 IMP R</t>
  </si>
  <si>
    <t>WE05057616001</t>
  </si>
  <si>
    <t>OTSIK   TEEMANT PH 2 WERA</t>
  </si>
  <si>
    <t>WE05057617001</t>
  </si>
  <si>
    <t>OTSIK   TEEMANT PH 3 WERA</t>
  </si>
  <si>
    <t>WE05057621001</t>
  </si>
  <si>
    <t>OTSIK   TEEMANT PZ 2 WERA</t>
  </si>
  <si>
    <t>WE05057624001</t>
  </si>
  <si>
    <t>OTSIK   TEEMANT TX 20 WERA</t>
  </si>
  <si>
    <t>WE05057625001</t>
  </si>
  <si>
    <t>OTSIK   TEEMANT TX 25 WERA</t>
  </si>
  <si>
    <t>WE05057626001</t>
  </si>
  <si>
    <t>OTSIK   TEEMANT TX 30 WERA</t>
  </si>
  <si>
    <t>WE05057627001</t>
  </si>
  <si>
    <t>OTSIK   TEEMANT TX 40 WERA</t>
  </si>
  <si>
    <t>59S/PH2-30P</t>
  </si>
  <si>
    <t>OTSIK  PH 2 BAHCO</t>
  </si>
  <si>
    <t>52H-3</t>
  </si>
  <si>
    <t>OTSIK  PH 3 BAHCO</t>
  </si>
  <si>
    <t>59S/PZ2-30P</t>
  </si>
  <si>
    <t>OTSIK  PZ 2 BAHCO</t>
  </si>
  <si>
    <t>59S/T20-30P</t>
  </si>
  <si>
    <t>OTSIK  TX 20 BAHCO</t>
  </si>
  <si>
    <t>59S/T25-30P</t>
  </si>
  <si>
    <t>OTSIK  TX 25 BAHCO</t>
  </si>
  <si>
    <t>59S/T30-30P</t>
  </si>
  <si>
    <t>OTSIK  TX 30 BAHCO</t>
  </si>
  <si>
    <t>59S/T40-30P</t>
  </si>
  <si>
    <t>OTSIK  TX 40 BAHCO</t>
  </si>
  <si>
    <t>59S22-2</t>
  </si>
  <si>
    <t>OTSIKUTE KOMPL. 22 OSA BAHCO VÖÖLE</t>
  </si>
  <si>
    <t>SB-2058/S26</t>
  </si>
  <si>
    <t>OTSIKUTE KOMPL. 26 OSA BAHCO</t>
  </si>
  <si>
    <t>59/S31</t>
  </si>
  <si>
    <t>OTSIKUTE KOMPL. 31 OSA BAHCO MUST KARP</t>
  </si>
  <si>
    <t>59/S54B</t>
  </si>
  <si>
    <t>OTSIKUTE KOMPL. 54 OSA BAHCO</t>
  </si>
  <si>
    <t>SL24</t>
  </si>
  <si>
    <t>PADRUNITE JA OTSAKUTE KMPL 1/4" 24 OSA BAHCO</t>
  </si>
  <si>
    <t>625140085B</t>
  </si>
  <si>
    <t>PADRUN-OTSIK  8 mm</t>
  </si>
  <si>
    <t>625140105B</t>
  </si>
  <si>
    <t>PADRUN-OTSIK 10 mm</t>
  </si>
  <si>
    <t>625140716B</t>
  </si>
  <si>
    <t>PADRUN-OTSIK 11 mm (7/16")</t>
  </si>
  <si>
    <t>62514013B</t>
  </si>
  <si>
    <t>PADRUN-OTSIK 13 mm</t>
  </si>
  <si>
    <t>PV/T335415</t>
  </si>
  <si>
    <t>PADRUN-OTSIK 15mm x 1/2" AmPro</t>
  </si>
  <si>
    <t>PV/T12008</t>
  </si>
  <si>
    <t>PADRUN-OTSIK ADAPTER 1/2" 72mm AmPro</t>
  </si>
  <si>
    <t>STUREM_71401</t>
  </si>
  <si>
    <t>SEADEKRUVI OTS M6/8/10/12 KOMPL 4TK STUREM</t>
  </si>
  <si>
    <t>15-01159</t>
  </si>
  <si>
    <t>KUUSKANTVÕTI 12 MM</t>
  </si>
  <si>
    <t>16-56477</t>
  </si>
  <si>
    <t>KUUSKANTVÕTMED  KOMPL. 2-10 VOREL</t>
  </si>
  <si>
    <t>BE-9770</t>
  </si>
  <si>
    <t>KUUSKANTVÕTMED KMPL 1,5-10 BAHCO</t>
  </si>
  <si>
    <t>KUUSKANTVÕTMED</t>
  </si>
  <si>
    <t>LEHTVÕTMED</t>
  </si>
  <si>
    <t>LV/T42310</t>
  </si>
  <si>
    <t>LEHT-SILMUS LIIGENDVÕTI KNARREGA 10mm</t>
  </si>
  <si>
    <t>LV/T42313</t>
  </si>
  <si>
    <t>LEHT-SILMUS LIIGENDVÕTI KNARREGA 13mm</t>
  </si>
  <si>
    <t>41RM-10</t>
  </si>
  <si>
    <t>LEHT-SILMUS LUKUSTATLIIGENDVÕTI 10mm BAHCO</t>
  </si>
  <si>
    <t>41RM-13</t>
  </si>
  <si>
    <t>LEHT-SILMUS LUKUSTATLIIGENDVÕTI 13mm BAHCO</t>
  </si>
  <si>
    <t>S4RM/3T</t>
  </si>
  <si>
    <t>LEHT-SILMUS NARREGA VÕTMED 3TK KMPL. BAHCO</t>
  </si>
  <si>
    <t>111M-13</t>
  </si>
  <si>
    <t>LEHT-SILMUS VÕTI 13mm BAHCO</t>
  </si>
  <si>
    <t>S20/SH12</t>
  </si>
  <si>
    <t>LEHT-SILMUS VÕTMED 8-19 KMPL 12 OSA BAHCO</t>
  </si>
  <si>
    <t>SIDUMISTRAADID JA -KONKSUD</t>
  </si>
  <si>
    <t>22/90020</t>
  </si>
  <si>
    <t>SIDUMISKONKS PEX PUUVARREGA</t>
  </si>
  <si>
    <t>1045555</t>
  </si>
  <si>
    <t>SIDUMISKONKS PEX TORNADO Pro 3x</t>
  </si>
  <si>
    <t>1042755</t>
  </si>
  <si>
    <t>SIDUMISKONKS PEX TWISTER 1,5x</t>
  </si>
  <si>
    <t>360233</t>
  </si>
  <si>
    <t>SIDUMISTRAAT 0,7mm 50m XCLOU</t>
  </si>
  <si>
    <t>13151500</t>
  </si>
  <si>
    <t>SIDUMISTRAAT 0,9mm 35m CETAP</t>
  </si>
  <si>
    <t>NEETIMISVAHENDID</t>
  </si>
  <si>
    <t>7-580325</t>
  </si>
  <si>
    <t>NEEDIPUUR 3,2 mm</t>
  </si>
  <si>
    <t>7-58041</t>
  </si>
  <si>
    <t>NEEDIPUUR 4,1 mm</t>
  </si>
  <si>
    <t>2681</t>
  </si>
  <si>
    <t>NEEDITANGID PÖÖRATPEA BAHCO</t>
  </si>
  <si>
    <t>16-70320</t>
  </si>
  <si>
    <t>NEET 3,2x6,4 mm 50TK</t>
  </si>
  <si>
    <t>16-70330</t>
  </si>
  <si>
    <t>NEET 3,2x9,6 mm 50TK</t>
  </si>
  <si>
    <t>TA02510QI</t>
  </si>
  <si>
    <t>NEETMUTRITÕMBETANGID MFX 510QI</t>
  </si>
  <si>
    <t>27-1302001</t>
  </si>
  <si>
    <t>KOMBI VÕTI ÜKSIK 8 ASTET-1/2</t>
  </si>
  <si>
    <t>27-130.3000</t>
  </si>
  <si>
    <t>KOMBI VÕTME KOMP. 1/2"</t>
  </si>
  <si>
    <t>RADIAATORITE TARVIKUD</t>
  </si>
  <si>
    <t>MÕÕDULINDID</t>
  </si>
  <si>
    <t>MTB-3-16</t>
  </si>
  <si>
    <t>MÕÕDULINT BAHCO 3M</t>
  </si>
  <si>
    <t>MTS-5-25</t>
  </si>
  <si>
    <t>MÕÕDULINT BAHCO 5M</t>
  </si>
  <si>
    <t>MTS-8-25</t>
  </si>
  <si>
    <t>MÕÕDULINT BAHCO 8M</t>
  </si>
  <si>
    <t>PSE36</t>
  </si>
  <si>
    <t>MÕÕDULINT KOMELON 3M SELFLOCK MAGNETIGA</t>
  </si>
  <si>
    <t>PSE55</t>
  </si>
  <si>
    <t>MÕÕDULINT KOMELON 5M SELFLOCK MAGNETIGA</t>
  </si>
  <si>
    <t>PSE85</t>
  </si>
  <si>
    <t>MÕÕDULINT KOMELON 8M SELFLOCK MAGNETIGA</t>
  </si>
  <si>
    <t>102190&amp;STAB</t>
  </si>
  <si>
    <t>VESILOOD  22 cm (MAGNET) STABILA</t>
  </si>
  <si>
    <t>PE20.1609</t>
  </si>
  <si>
    <t>VESILOOD  23 cm (MAGNET)  9" PLAST KAPRO</t>
  </si>
  <si>
    <t>923-10-25</t>
  </si>
  <si>
    <t>VESILOOD  25 cm (MAGNET) 10" METALL KAPRO</t>
  </si>
  <si>
    <t>33-360459</t>
  </si>
  <si>
    <t>VESILOOD  40 cm KULDNE</t>
  </si>
  <si>
    <t>783-43</t>
  </si>
  <si>
    <t>VESILOOD  43 cm ELEKTRIKU KAPRO</t>
  </si>
  <si>
    <t>846</t>
  </si>
  <si>
    <t>VESILOOD  6,4x8cm KÜKLOOP KAPRO</t>
  </si>
  <si>
    <t>33-360426</t>
  </si>
  <si>
    <t>VESILOOD  60 cm KULDNE</t>
  </si>
  <si>
    <t>108-70</t>
  </si>
  <si>
    <t>VESILOOD  70 cm SANTEHNIK KAPRO</t>
  </si>
  <si>
    <t>985XL-41-80PM</t>
  </si>
  <si>
    <t>VESILOOD  80 cm KAPRO MAGN. PUNANE</t>
  </si>
  <si>
    <t>33-360413</t>
  </si>
  <si>
    <t>VESILOOD 100 cm KULDNE</t>
  </si>
  <si>
    <t>33-360461</t>
  </si>
  <si>
    <t>VESILOOD 150 cm KULDNE</t>
  </si>
  <si>
    <t>33-360415</t>
  </si>
  <si>
    <t>VESILOOD 200 cm KULDNE</t>
  </si>
  <si>
    <t>LOODID</t>
  </si>
  <si>
    <t>MUUD TÖÖRIISTAD</t>
  </si>
  <si>
    <t>199901596</t>
  </si>
  <si>
    <t>KOMPRESSORI KIIRLIIDE VK 1/2" CEJN (80 320 5155)</t>
  </si>
  <si>
    <t>3736MH-300</t>
  </si>
  <si>
    <t>MEISEL KÄEPIDEMEGA 24X300mm BAHCO</t>
  </si>
  <si>
    <t>MTT151</t>
  </si>
  <si>
    <t>MULTITÖÖRIIST STAINLESS ORANZH BAHCO</t>
  </si>
  <si>
    <t>61190</t>
  </si>
  <si>
    <t>ROTHENBERGER PUMP ROMATIC 20</t>
  </si>
  <si>
    <t>HIND</t>
  </si>
  <si>
    <t xml:space="preserve">HIND </t>
  </si>
  <si>
    <t>KM-TA</t>
  </si>
  <si>
    <t xml:space="preserve"> PARTNERI SOODUSTUS:</t>
  </si>
  <si>
    <t>KÜSI HINDA HEKAMERKI MÜÜGIMEHELT!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</si>
</sst>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9"/>
      <color indexed="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/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protection hidden="1"/>
    </xf>
    <xf numFmtId="0" fontId="1" fillId="0" borderId="0" xfId="0" applyFont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9" fillId="0" borderId="0" xfId="0" quotePrefix="1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46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A391FB14-FA02-4D12-BDBF-D85997C2532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98F1AEFE-3F87-4F75-AEF7-A2EE21941D8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45387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8E09E18-3F3C-4C6F-9C5A-012603001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29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22.85546875" style="17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32" customWidth="1"/>
    <col min="9" max="9" width="1.85546875" style="1" customWidth="1"/>
    <col min="10" max="10" width="11" style="1" customWidth="1"/>
    <col min="11" max="11" width="8.85546875" style="18" customWidth="1"/>
    <col min="12" max="12" width="8.7109375" style="18" customWidth="1"/>
    <col min="13" max="256" width="0" style="1" hidden="1" customWidth="1"/>
    <col min="257" max="16384" width="3.7109375" style="1" hidden="1"/>
  </cols>
  <sheetData>
    <row r="1" spans="1:12" ht="18" x14ac:dyDescent="0.25">
      <c r="A1" s="36" t="s">
        <v>3</v>
      </c>
      <c r="B1" s="3"/>
      <c r="D1" s="3"/>
      <c r="E1" s="37"/>
      <c r="F1" s="37"/>
      <c r="G1" s="37"/>
      <c r="H1" s="42"/>
      <c r="I1" s="3"/>
      <c r="J1" s="41" t="s">
        <v>210</v>
      </c>
    </row>
    <row r="2" spans="1:12" x14ac:dyDescent="0.2">
      <c r="A2" s="3" t="s">
        <v>2</v>
      </c>
      <c r="B2" s="3"/>
      <c r="D2" s="3"/>
      <c r="E2" s="37"/>
      <c r="F2" s="37"/>
      <c r="G2" s="37"/>
      <c r="H2" s="42"/>
      <c r="I2" s="3"/>
      <c r="J2" s="3"/>
    </row>
    <row r="3" spans="1:12" x14ac:dyDescent="0.2">
      <c r="A3" s="3" t="s">
        <v>1</v>
      </c>
      <c r="B3" s="3"/>
      <c r="C3" s="38" t="s">
        <v>4</v>
      </c>
      <c r="E3" s="37"/>
      <c r="F3" s="37"/>
      <c r="G3" s="37"/>
      <c r="H3" s="42"/>
      <c r="I3" s="3"/>
      <c r="J3" s="3"/>
    </row>
    <row r="4" spans="1:12" x14ac:dyDescent="0.2">
      <c r="A4" s="3"/>
      <c r="B4" s="3"/>
      <c r="D4" s="39"/>
      <c r="E4" s="37"/>
      <c r="F4" s="37"/>
      <c r="G4" s="37"/>
      <c r="H4" s="42"/>
      <c r="I4" s="3"/>
      <c r="J4" s="3"/>
    </row>
    <row r="5" spans="1:12" ht="21" customHeight="1" x14ac:dyDescent="0.25">
      <c r="A5" s="43" t="s">
        <v>7</v>
      </c>
      <c r="B5" s="43"/>
      <c r="C5" s="49"/>
      <c r="D5" s="43"/>
      <c r="E5" s="43"/>
      <c r="F5" s="69" t="s">
        <v>6</v>
      </c>
      <c r="G5" s="70"/>
      <c r="H5" s="70"/>
      <c r="I5" s="70"/>
      <c r="J5" s="70"/>
      <c r="K5" s="19"/>
      <c r="L5" s="20"/>
    </row>
    <row r="6" spans="1:12" ht="12.75" customHeight="1" x14ac:dyDescent="0.25">
      <c r="A6" s="3"/>
      <c r="B6" s="3"/>
      <c r="D6" s="3"/>
      <c r="E6" s="40"/>
      <c r="F6" s="37"/>
      <c r="G6" s="37"/>
      <c r="H6" s="42"/>
      <c r="I6" s="3"/>
      <c r="J6" s="3"/>
    </row>
    <row r="7" spans="1:12" s="5" customFormat="1" ht="28.5" customHeight="1" thickBot="1" x14ac:dyDescent="0.25">
      <c r="A7" s="4" t="s">
        <v>8</v>
      </c>
      <c r="B7" s="4"/>
      <c r="C7" s="50"/>
      <c r="D7" s="4"/>
      <c r="E7" s="6"/>
      <c r="F7" s="7"/>
      <c r="G7" s="7"/>
      <c r="H7" s="33"/>
      <c r="I7" s="8"/>
      <c r="K7" s="21"/>
      <c r="L7" s="21"/>
    </row>
    <row r="8" spans="1:12" s="5" customFormat="1" ht="20.25" customHeight="1" thickBot="1" x14ac:dyDescent="0.25">
      <c r="A8" s="9"/>
      <c r="B8" s="9"/>
      <c r="C8" s="51"/>
      <c r="D8" s="9"/>
      <c r="E8" s="64"/>
      <c r="F8" s="64"/>
      <c r="G8" s="64"/>
      <c r="H8" s="64"/>
      <c r="I8" s="63" t="s">
        <v>497</v>
      </c>
      <c r="J8" s="65">
        <v>0</v>
      </c>
      <c r="K8" s="21"/>
      <c r="L8" s="21"/>
    </row>
    <row r="9" spans="1:12" ht="12.75" customHeight="1" thickBot="1" x14ac:dyDescent="0.25">
      <c r="A9" s="71"/>
      <c r="B9" s="72"/>
      <c r="C9" s="79" t="s">
        <v>5</v>
      </c>
      <c r="D9" s="75" t="s">
        <v>0</v>
      </c>
      <c r="E9" s="75"/>
      <c r="F9" s="75"/>
      <c r="G9" s="77"/>
      <c r="H9" s="60" t="s">
        <v>494</v>
      </c>
      <c r="I9" s="67"/>
      <c r="J9" s="61" t="s">
        <v>495</v>
      </c>
      <c r="K9" s="22"/>
    </row>
    <row r="10" spans="1:12" ht="12.75" customHeight="1" thickBot="1" x14ac:dyDescent="0.25">
      <c r="A10" s="73"/>
      <c r="B10" s="74"/>
      <c r="C10" s="80"/>
      <c r="D10" s="76"/>
      <c r="E10" s="76"/>
      <c r="F10" s="76"/>
      <c r="G10" s="78"/>
      <c r="H10" s="62" t="s">
        <v>496</v>
      </c>
      <c r="I10" s="68"/>
      <c r="J10" s="48" t="s">
        <v>496</v>
      </c>
      <c r="K10" s="22"/>
    </row>
    <row r="11" spans="1:12" ht="11.25" customHeight="1" x14ac:dyDescent="0.2">
      <c r="A11" s="10"/>
      <c r="B11" s="10"/>
      <c r="C11" s="52"/>
      <c r="D11" s="44"/>
      <c r="E11" s="44"/>
      <c r="F11" s="44"/>
      <c r="G11" s="45"/>
      <c r="H11" s="46"/>
      <c r="I11" s="47"/>
      <c r="J11" s="47"/>
      <c r="K11" s="22"/>
    </row>
    <row r="12" spans="1:12" ht="11.25" customHeight="1" x14ac:dyDescent="0.2">
      <c r="A12" s="10"/>
      <c r="B12" s="10"/>
      <c r="C12" s="66" t="s">
        <v>498</v>
      </c>
      <c r="D12" s="44"/>
      <c r="E12" s="44"/>
      <c r="F12" s="44"/>
      <c r="G12" s="45"/>
      <c r="H12" s="46"/>
      <c r="I12" s="47"/>
      <c r="J12" s="47"/>
      <c r="K12" s="22"/>
    </row>
    <row r="13" spans="1:12" ht="11.25" customHeight="1" x14ac:dyDescent="0.2">
      <c r="A13" s="10"/>
      <c r="B13" s="10"/>
      <c r="C13" s="52"/>
      <c r="D13" s="44"/>
      <c r="E13" s="44"/>
      <c r="F13" s="44"/>
      <c r="G13" s="45"/>
      <c r="H13" s="46"/>
      <c r="I13" s="47"/>
      <c r="J13" s="47"/>
      <c r="K13" s="22"/>
    </row>
    <row r="14" spans="1:12" ht="12.95" customHeight="1" x14ac:dyDescent="0.2">
      <c r="A14" s="10" t="s">
        <v>9</v>
      </c>
      <c r="B14" s="11"/>
      <c r="D14" s="11"/>
      <c r="E14" s="11"/>
      <c r="F14" s="12"/>
      <c r="G14" s="12"/>
      <c r="H14" s="34"/>
      <c r="I14" s="12"/>
      <c r="J14" s="13"/>
    </row>
    <row r="15" spans="1:12" ht="12.95" customHeight="1" x14ac:dyDescent="0.2">
      <c r="A15" s="10"/>
      <c r="B15" s="11"/>
      <c r="D15" s="11"/>
      <c r="E15" s="11"/>
      <c r="F15" s="12"/>
      <c r="G15" s="12"/>
      <c r="H15" s="57"/>
      <c r="I15" s="12"/>
      <c r="J15" s="13"/>
    </row>
    <row r="16" spans="1:12" ht="12.95" customHeight="1" x14ac:dyDescent="0.2">
      <c r="B16" s="11"/>
      <c r="C16" s="17" t="s">
        <v>10</v>
      </c>
      <c r="D16" s="1" t="s">
        <v>11</v>
      </c>
      <c r="E16" s="2"/>
      <c r="G16" s="14"/>
      <c r="H16" s="35"/>
      <c r="I16" s="26"/>
      <c r="J16" s="15" t="str">
        <f t="shared" ref="J16:J50" si="0">IF($J$8&gt;0,H16*(100%-$J$8),CLEAN("  "))</f>
        <v xml:space="preserve">  </v>
      </c>
      <c r="K16" s="23"/>
    </row>
    <row r="17" spans="1:12" ht="12.95" customHeight="1" x14ac:dyDescent="0.2">
      <c r="B17" s="11"/>
      <c r="C17" s="17" t="s">
        <v>12</v>
      </c>
      <c r="D17" s="1" t="s">
        <v>13</v>
      </c>
      <c r="E17" s="2"/>
      <c r="G17" s="14"/>
      <c r="H17" s="35"/>
      <c r="I17" s="26"/>
      <c r="J17" s="15" t="str">
        <f t="shared" si="0"/>
        <v xml:space="preserve">  </v>
      </c>
      <c r="K17" s="23"/>
    </row>
    <row r="18" spans="1:12" ht="12.95" customHeight="1" x14ac:dyDescent="0.2">
      <c r="A18" s="11"/>
      <c r="B18" s="11"/>
      <c r="C18" s="17" t="s">
        <v>14</v>
      </c>
      <c r="D18" s="1" t="s">
        <v>15</v>
      </c>
      <c r="E18" s="2"/>
      <c r="G18" s="14"/>
      <c r="H18" s="35"/>
      <c r="I18" s="26"/>
      <c r="J18" s="15" t="str">
        <f t="shared" si="0"/>
        <v xml:space="preserve">  </v>
      </c>
    </row>
    <row r="19" spans="1:12" ht="12.95" customHeight="1" x14ac:dyDescent="0.2">
      <c r="A19" s="11"/>
      <c r="B19" s="11"/>
      <c r="C19" s="17" t="s">
        <v>16</v>
      </c>
      <c r="D19" s="1" t="s">
        <v>17</v>
      </c>
      <c r="E19" s="2"/>
      <c r="G19" s="14"/>
      <c r="H19" s="35"/>
      <c r="I19" s="26"/>
      <c r="J19" s="15" t="str">
        <f t="shared" si="0"/>
        <v xml:space="preserve">  </v>
      </c>
      <c r="L19" s="25"/>
    </row>
    <row r="20" spans="1:12" ht="12.95" customHeight="1" x14ac:dyDescent="0.2">
      <c r="A20" s="11"/>
      <c r="B20" s="11"/>
      <c r="C20" s="17" t="s">
        <v>18</v>
      </c>
      <c r="D20" s="1" t="s">
        <v>19</v>
      </c>
      <c r="E20" s="2"/>
      <c r="G20" s="14"/>
      <c r="H20" s="35"/>
      <c r="I20" s="26"/>
      <c r="J20" s="15" t="str">
        <f t="shared" si="0"/>
        <v xml:space="preserve">  </v>
      </c>
      <c r="L20"/>
    </row>
    <row r="21" spans="1:12" ht="12.75" customHeight="1" x14ac:dyDescent="0.2">
      <c r="B21" s="11"/>
      <c r="C21" s="17" t="s">
        <v>20</v>
      </c>
      <c r="D21" s="1" t="s">
        <v>21</v>
      </c>
      <c r="E21" s="2"/>
      <c r="G21" s="14"/>
      <c r="H21" s="35"/>
      <c r="I21" s="26"/>
      <c r="J21" s="15" t="str">
        <f t="shared" si="0"/>
        <v xml:space="preserve">  </v>
      </c>
      <c r="L21"/>
    </row>
    <row r="22" spans="1:12" ht="12.75" customHeight="1" x14ac:dyDescent="0.2">
      <c r="A22" s="10"/>
      <c r="B22" s="11"/>
      <c r="C22" s="17" t="s">
        <v>22</v>
      </c>
      <c r="D22" s="1" t="s">
        <v>23</v>
      </c>
      <c r="E22" s="16"/>
      <c r="G22" s="14"/>
      <c r="H22" s="35"/>
      <c r="I22" s="26"/>
      <c r="J22" s="15" t="str">
        <f t="shared" si="0"/>
        <v xml:space="preserve">  </v>
      </c>
      <c r="L22"/>
    </row>
    <row r="23" spans="1:12" ht="12.75" customHeight="1" x14ac:dyDescent="0.2">
      <c r="A23" s="10"/>
      <c r="C23" s="17" t="s">
        <v>24</v>
      </c>
      <c r="D23" s="1" t="s">
        <v>25</v>
      </c>
      <c r="F23" s="12"/>
      <c r="H23" s="57"/>
      <c r="I23" s="28"/>
      <c r="J23" s="15"/>
      <c r="L23"/>
    </row>
    <row r="24" spans="1:12" x14ac:dyDescent="0.2">
      <c r="C24" s="17" t="s">
        <v>26</v>
      </c>
      <c r="D24" s="1" t="s">
        <v>27</v>
      </c>
      <c r="H24" s="35"/>
      <c r="I24" s="27"/>
      <c r="J24" s="15" t="str">
        <f t="shared" si="0"/>
        <v xml:space="preserve">  </v>
      </c>
      <c r="L24"/>
    </row>
    <row r="25" spans="1:12" x14ac:dyDescent="0.2">
      <c r="C25" s="17" t="s">
        <v>28</v>
      </c>
      <c r="D25" s="1" t="s">
        <v>29</v>
      </c>
      <c r="H25" s="35"/>
      <c r="I25" s="27"/>
      <c r="J25" s="15" t="str">
        <f t="shared" si="0"/>
        <v xml:space="preserve">  </v>
      </c>
      <c r="L25"/>
    </row>
    <row r="26" spans="1:12" x14ac:dyDescent="0.2">
      <c r="C26" s="17" t="s">
        <v>30</v>
      </c>
      <c r="D26" s="1" t="s">
        <v>31</v>
      </c>
      <c r="H26" s="35"/>
      <c r="I26" s="27"/>
      <c r="J26" s="15" t="str">
        <f t="shared" si="0"/>
        <v xml:space="preserve">  </v>
      </c>
    </row>
    <row r="27" spans="1:12" x14ac:dyDescent="0.2">
      <c r="C27" s="17" t="s">
        <v>32</v>
      </c>
      <c r="D27" s="1" t="s">
        <v>33</v>
      </c>
      <c r="H27" s="35"/>
      <c r="I27" s="27"/>
      <c r="J27" s="15" t="str">
        <f t="shared" si="0"/>
        <v xml:space="preserve">  </v>
      </c>
    </row>
    <row r="28" spans="1:12" x14ac:dyDescent="0.2">
      <c r="C28" s="17" t="s">
        <v>34</v>
      </c>
      <c r="D28" s="1" t="s">
        <v>35</v>
      </c>
      <c r="H28" s="35"/>
      <c r="I28" s="27"/>
      <c r="J28" s="15" t="str">
        <f t="shared" si="0"/>
        <v xml:space="preserve">  </v>
      </c>
    </row>
    <row r="29" spans="1:12" x14ac:dyDescent="0.2">
      <c r="C29" s="17" t="s">
        <v>36</v>
      </c>
      <c r="D29" s="1" t="s">
        <v>37</v>
      </c>
      <c r="H29" s="35"/>
      <c r="I29" s="27"/>
      <c r="J29" s="15" t="str">
        <f t="shared" si="0"/>
        <v xml:space="preserve">  </v>
      </c>
    </row>
    <row r="30" spans="1:12" x14ac:dyDescent="0.2">
      <c r="C30" s="17" t="s">
        <v>38</v>
      </c>
      <c r="D30" s="1" t="s">
        <v>39</v>
      </c>
      <c r="H30" s="35"/>
      <c r="I30" s="27"/>
      <c r="J30" s="15" t="str">
        <f t="shared" si="0"/>
        <v xml:space="preserve">  </v>
      </c>
    </row>
    <row r="31" spans="1:12" x14ac:dyDescent="0.2">
      <c r="C31" s="17" t="s">
        <v>40</v>
      </c>
      <c r="D31" s="1" t="s">
        <v>41</v>
      </c>
      <c r="H31" s="35"/>
      <c r="I31" s="27"/>
      <c r="J31" s="15" t="str">
        <f t="shared" si="0"/>
        <v xml:space="preserve">  </v>
      </c>
    </row>
    <row r="32" spans="1:12" x14ac:dyDescent="0.2">
      <c r="C32" s="17" t="s">
        <v>42</v>
      </c>
      <c r="D32" s="1" t="s">
        <v>43</v>
      </c>
      <c r="H32" s="35"/>
      <c r="I32" s="27"/>
      <c r="J32" s="15" t="str">
        <f t="shared" si="0"/>
        <v xml:space="preserve">  </v>
      </c>
    </row>
    <row r="33" spans="1:12" x14ac:dyDescent="0.2">
      <c r="C33" s="17" t="s">
        <v>44</v>
      </c>
      <c r="D33" s="1" t="s">
        <v>45</v>
      </c>
      <c r="H33" s="35"/>
      <c r="I33" s="27"/>
      <c r="J33" s="15" t="str">
        <f t="shared" si="0"/>
        <v xml:space="preserve">  </v>
      </c>
    </row>
    <row r="34" spans="1:12" x14ac:dyDescent="0.2">
      <c r="C34" s="17" t="s">
        <v>46</v>
      </c>
      <c r="D34" s="1" t="s">
        <v>47</v>
      </c>
      <c r="H34" s="35"/>
      <c r="I34" s="27"/>
      <c r="J34" s="15" t="str">
        <f t="shared" si="0"/>
        <v xml:space="preserve">  </v>
      </c>
    </row>
    <row r="35" spans="1:12" x14ac:dyDescent="0.2">
      <c r="C35" s="17" t="s">
        <v>48</v>
      </c>
      <c r="D35" s="1" t="s">
        <v>49</v>
      </c>
      <c r="H35" s="35"/>
      <c r="I35" s="27"/>
      <c r="J35" s="15" t="str">
        <f>IF($J$8&gt;0,H35*(100%-$J$8),CLEAN("  "))</f>
        <v xml:space="preserve">  </v>
      </c>
    </row>
    <row r="36" spans="1:12" x14ac:dyDescent="0.2">
      <c r="C36" s="17" t="s">
        <v>50</v>
      </c>
      <c r="D36" s="1" t="s">
        <v>51</v>
      </c>
      <c r="H36" s="35"/>
      <c r="I36" s="27"/>
      <c r="J36" s="15" t="str">
        <f t="shared" si="0"/>
        <v xml:space="preserve">  </v>
      </c>
    </row>
    <row r="37" spans="1:12" ht="12.95" customHeight="1" x14ac:dyDescent="0.2">
      <c r="A37" s="10"/>
      <c r="B37" s="11"/>
      <c r="C37" s="17" t="s">
        <v>52</v>
      </c>
      <c r="D37" s="1" t="s">
        <v>53</v>
      </c>
      <c r="E37" s="11"/>
      <c r="F37" s="12"/>
      <c r="G37" s="12"/>
      <c r="H37" s="57"/>
      <c r="I37" s="29"/>
      <c r="J37" s="15"/>
    </row>
    <row r="38" spans="1:12" x14ac:dyDescent="0.2">
      <c r="C38" s="17" t="s">
        <v>54</v>
      </c>
      <c r="D38" s="1" t="s">
        <v>55</v>
      </c>
      <c r="H38" s="35"/>
      <c r="I38" s="27"/>
      <c r="J38" s="15" t="str">
        <f t="shared" si="0"/>
        <v xml:space="preserve">  </v>
      </c>
    </row>
    <row r="39" spans="1:12" x14ac:dyDescent="0.2">
      <c r="C39" s="17" t="s">
        <v>56</v>
      </c>
      <c r="D39" s="1" t="s">
        <v>57</v>
      </c>
      <c r="H39" s="35"/>
      <c r="I39" s="27"/>
      <c r="J39" s="15" t="str">
        <f t="shared" si="0"/>
        <v xml:space="preserve">  </v>
      </c>
    </row>
    <row r="40" spans="1:12" x14ac:dyDescent="0.2">
      <c r="C40" s="17" t="s">
        <v>58</v>
      </c>
      <c r="D40" s="1" t="s">
        <v>59</v>
      </c>
      <c r="H40" s="35"/>
      <c r="I40" s="27"/>
      <c r="J40" s="15" t="str">
        <f t="shared" si="0"/>
        <v xml:space="preserve">  </v>
      </c>
    </row>
    <row r="41" spans="1:12" x14ac:dyDescent="0.2">
      <c r="C41" s="17" t="s">
        <v>60</v>
      </c>
      <c r="D41" s="1" t="s">
        <v>61</v>
      </c>
      <c r="H41" s="35"/>
      <c r="I41" s="27"/>
      <c r="J41" s="15" t="str">
        <f t="shared" si="0"/>
        <v xml:space="preserve">  </v>
      </c>
    </row>
    <row r="42" spans="1:12" x14ac:dyDescent="0.2">
      <c r="C42" s="17" t="s">
        <v>62</v>
      </c>
      <c r="D42" s="1" t="s">
        <v>63</v>
      </c>
      <c r="H42" s="35"/>
      <c r="I42" s="27"/>
      <c r="J42" s="15" t="str">
        <f t="shared" si="0"/>
        <v xml:space="preserve">  </v>
      </c>
    </row>
    <row r="43" spans="1:12" x14ac:dyDescent="0.2">
      <c r="C43" s="17" t="s">
        <v>64</v>
      </c>
      <c r="D43" s="1" t="s">
        <v>65</v>
      </c>
      <c r="H43" s="35"/>
      <c r="I43" s="27"/>
      <c r="J43" s="15" t="str">
        <f t="shared" si="0"/>
        <v xml:space="preserve">  </v>
      </c>
    </row>
    <row r="44" spans="1:12" x14ac:dyDescent="0.2">
      <c r="C44" s="17" t="s">
        <v>66</v>
      </c>
      <c r="D44" s="1" t="s">
        <v>67</v>
      </c>
      <c r="H44" s="35"/>
      <c r="I44" s="27"/>
      <c r="J44" s="15" t="str">
        <f t="shared" si="0"/>
        <v xml:space="preserve">  </v>
      </c>
    </row>
    <row r="45" spans="1:12" x14ac:dyDescent="0.2">
      <c r="C45" s="17" t="s">
        <v>68</v>
      </c>
      <c r="D45" s="1" t="s">
        <v>69</v>
      </c>
      <c r="H45" s="35"/>
      <c r="I45" s="27"/>
      <c r="J45" s="15" t="str">
        <f t="shared" si="0"/>
        <v xml:space="preserve">  </v>
      </c>
      <c r="L45" s="24"/>
    </row>
    <row r="46" spans="1:12" x14ac:dyDescent="0.2">
      <c r="C46" s="17" t="s">
        <v>70</v>
      </c>
      <c r="D46" s="1" t="s">
        <v>71</v>
      </c>
      <c r="H46" s="35"/>
      <c r="I46" s="27"/>
      <c r="J46" s="15" t="str">
        <f t="shared" si="0"/>
        <v xml:space="preserve">  </v>
      </c>
    </row>
    <row r="47" spans="1:12" x14ac:dyDescent="0.2">
      <c r="C47" s="17" t="s">
        <v>72</v>
      </c>
      <c r="D47" s="1" t="s">
        <v>73</v>
      </c>
      <c r="H47" s="35"/>
      <c r="I47" s="27"/>
      <c r="J47" s="15" t="str">
        <f t="shared" si="0"/>
        <v xml:space="preserve">  </v>
      </c>
    </row>
    <row r="48" spans="1:12" x14ac:dyDescent="0.2">
      <c r="C48" s="17" t="s">
        <v>74</v>
      </c>
      <c r="D48" s="1" t="s">
        <v>75</v>
      </c>
      <c r="H48" s="35"/>
      <c r="I48" s="27"/>
      <c r="J48" s="15" t="str">
        <f t="shared" si="0"/>
        <v xml:space="preserve">  </v>
      </c>
    </row>
    <row r="49" spans="1:12" x14ac:dyDescent="0.2">
      <c r="C49" s="17" t="s">
        <v>76</v>
      </c>
      <c r="D49" s="1" t="s">
        <v>77</v>
      </c>
      <c r="H49" s="35"/>
      <c r="I49" s="27"/>
      <c r="J49" s="15" t="str">
        <f>IF($J$8&gt;0,H49*(100%-$J$8),CLEAN("  "))</f>
        <v xml:space="preserve">  </v>
      </c>
    </row>
    <row r="50" spans="1:12" x14ac:dyDescent="0.2">
      <c r="C50" s="17" t="s">
        <v>78</v>
      </c>
      <c r="D50" s="1" t="s">
        <v>79</v>
      </c>
      <c r="H50" s="35"/>
      <c r="I50" s="27"/>
      <c r="J50" s="15" t="str">
        <f t="shared" si="0"/>
        <v xml:space="preserve">  </v>
      </c>
    </row>
    <row r="51" spans="1:12" ht="11.25" customHeight="1" x14ac:dyDescent="0.2">
      <c r="C51" s="17" t="s">
        <v>80</v>
      </c>
      <c r="D51" s="1" t="s">
        <v>81</v>
      </c>
      <c r="H51" s="35"/>
      <c r="I51" s="28"/>
      <c r="J51" s="15"/>
    </row>
    <row r="52" spans="1:12" x14ac:dyDescent="0.2">
      <c r="A52" s="10"/>
      <c r="C52" s="17" t="s">
        <v>82</v>
      </c>
      <c r="D52" s="1" t="s">
        <v>83</v>
      </c>
      <c r="H52" s="35"/>
      <c r="I52" s="28"/>
      <c r="J52" s="15"/>
      <c r="L52"/>
    </row>
    <row r="53" spans="1:12" ht="11.25" customHeight="1" x14ac:dyDescent="0.2">
      <c r="A53" s="10"/>
      <c r="C53" s="17" t="s">
        <v>84</v>
      </c>
      <c r="D53" s="1" t="s">
        <v>85</v>
      </c>
      <c r="H53" s="57"/>
      <c r="I53" s="28"/>
      <c r="J53" s="15"/>
      <c r="L53"/>
    </row>
    <row r="54" spans="1:12" x14ac:dyDescent="0.2">
      <c r="C54" s="17" t="s">
        <v>86</v>
      </c>
      <c r="D54" s="1" t="s">
        <v>87</v>
      </c>
      <c r="H54" s="35"/>
      <c r="I54" s="27"/>
      <c r="J54" s="15" t="str">
        <f>IF($J$8&gt;0,H54*(100%-$J$8),CLEAN("  "))</f>
        <v xml:space="preserve">  </v>
      </c>
    </row>
    <row r="55" spans="1:12" x14ac:dyDescent="0.2">
      <c r="C55" s="17" t="s">
        <v>88</v>
      </c>
      <c r="D55" s="1" t="s">
        <v>89</v>
      </c>
      <c r="H55" s="35"/>
      <c r="I55" s="27"/>
      <c r="J55" s="15" t="str">
        <f>IF($J$8&gt;0,H55*(100%-$J$8),CLEAN("  "))</f>
        <v xml:space="preserve">  </v>
      </c>
    </row>
    <row r="56" spans="1:12" x14ac:dyDescent="0.2">
      <c r="C56" s="17" t="s">
        <v>90</v>
      </c>
      <c r="D56" s="1" t="s">
        <v>91</v>
      </c>
      <c r="H56" s="35"/>
      <c r="I56" s="27"/>
      <c r="J56" s="15" t="str">
        <f>IF($J$8&gt;0,H56*(100%-$J$8),CLEAN("  "))</f>
        <v xml:space="preserve">  </v>
      </c>
    </row>
    <row r="57" spans="1:12" x14ac:dyDescent="0.2">
      <c r="H57" s="35"/>
      <c r="I57" s="27"/>
      <c r="J57" s="15" t="str">
        <f>IF($J$8&gt;0,H57*(100%-$J$8),CLEAN("  "))</f>
        <v xml:space="preserve">  </v>
      </c>
    </row>
    <row r="58" spans="1:12" x14ac:dyDescent="0.2">
      <c r="A58" s="11" t="s">
        <v>92</v>
      </c>
      <c r="H58" s="35"/>
      <c r="I58" s="27"/>
      <c r="J58" s="15" t="str">
        <f>IF($J$8&gt;0,H58*(100%-$J$8),CLEAN("  "))</f>
        <v xml:space="preserve">  </v>
      </c>
    </row>
    <row r="59" spans="1:12" x14ac:dyDescent="0.2">
      <c r="H59" s="35"/>
      <c r="I59" s="27"/>
      <c r="J59" s="15" t="str">
        <f t="shared" ref="J59:J67" si="1">IF($J$8&gt;0,H59*(100%-$J$8),CLEAN("  "))</f>
        <v xml:space="preserve">  </v>
      </c>
    </row>
    <row r="60" spans="1:12" x14ac:dyDescent="0.2">
      <c r="C60" s="17" t="s">
        <v>93</v>
      </c>
      <c r="D60" s="1" t="s">
        <v>94</v>
      </c>
      <c r="H60" s="35"/>
      <c r="I60" s="27"/>
      <c r="J60" s="15" t="str">
        <f t="shared" si="1"/>
        <v xml:space="preserve">  </v>
      </c>
    </row>
    <row r="61" spans="1:12" x14ac:dyDescent="0.2">
      <c r="C61" s="17" t="s">
        <v>95</v>
      </c>
      <c r="D61" s="1" t="s">
        <v>96</v>
      </c>
      <c r="H61" s="35"/>
      <c r="I61" s="27"/>
      <c r="J61" s="15" t="str">
        <f t="shared" si="1"/>
        <v xml:space="preserve">  </v>
      </c>
    </row>
    <row r="62" spans="1:12" x14ac:dyDescent="0.2">
      <c r="C62" s="17" t="s">
        <v>97</v>
      </c>
      <c r="D62" s="1" t="s">
        <v>98</v>
      </c>
      <c r="H62" s="35"/>
      <c r="I62" s="27"/>
      <c r="J62" s="15" t="str">
        <f t="shared" si="1"/>
        <v xml:space="preserve">  </v>
      </c>
    </row>
    <row r="63" spans="1:12" x14ac:dyDescent="0.2">
      <c r="C63" s="17" t="s">
        <v>99</v>
      </c>
      <c r="D63" s="1" t="s">
        <v>100</v>
      </c>
      <c r="H63" s="35"/>
      <c r="I63" s="27"/>
      <c r="J63" s="15" t="str">
        <f t="shared" si="1"/>
        <v xml:space="preserve">  </v>
      </c>
    </row>
    <row r="64" spans="1:12" x14ac:dyDescent="0.2">
      <c r="C64" s="17" t="s">
        <v>101</v>
      </c>
      <c r="D64" s="1" t="s">
        <v>102</v>
      </c>
      <c r="H64" s="35"/>
      <c r="I64" s="27"/>
      <c r="J64" s="15" t="str">
        <f t="shared" si="1"/>
        <v xml:space="preserve">  </v>
      </c>
    </row>
    <row r="65" spans="1:10" x14ac:dyDescent="0.2">
      <c r="C65" s="17" t="s">
        <v>103</v>
      </c>
      <c r="D65" s="1" t="s">
        <v>104</v>
      </c>
      <c r="H65" s="35"/>
      <c r="I65" s="27"/>
      <c r="J65" s="15" t="str">
        <f t="shared" si="1"/>
        <v xml:space="preserve">  </v>
      </c>
    </row>
    <row r="66" spans="1:10" x14ac:dyDescent="0.2">
      <c r="C66" s="17" t="s">
        <v>105</v>
      </c>
      <c r="D66" s="1" t="s">
        <v>106</v>
      </c>
      <c r="H66" s="35"/>
      <c r="I66" s="27"/>
      <c r="J66" s="15" t="str">
        <f t="shared" si="1"/>
        <v xml:space="preserve">  </v>
      </c>
    </row>
    <row r="67" spans="1:10" x14ac:dyDescent="0.2">
      <c r="C67" s="17" t="s">
        <v>107</v>
      </c>
      <c r="D67" s="1" t="s">
        <v>108</v>
      </c>
      <c r="H67" s="35"/>
      <c r="I67" s="27"/>
      <c r="J67" s="15" t="str">
        <f t="shared" si="1"/>
        <v xml:space="preserve">  </v>
      </c>
    </row>
    <row r="68" spans="1:10" x14ac:dyDescent="0.2">
      <c r="C68" s="1" t="s">
        <v>109</v>
      </c>
      <c r="D68" s="1" t="s">
        <v>110</v>
      </c>
      <c r="H68" s="35"/>
      <c r="I68" s="27"/>
      <c r="J68" s="15"/>
    </row>
    <row r="69" spans="1:10" x14ac:dyDescent="0.2">
      <c r="A69" s="10"/>
      <c r="C69" s="1" t="s">
        <v>111</v>
      </c>
      <c r="D69" s="1" t="s">
        <v>112</v>
      </c>
      <c r="H69" s="35"/>
      <c r="I69" s="27"/>
      <c r="J69" s="15"/>
    </row>
    <row r="70" spans="1:10" ht="14.25" x14ac:dyDescent="0.2">
      <c r="C70" s="1" t="s">
        <v>113</v>
      </c>
      <c r="D70" s="1" t="s">
        <v>114</v>
      </c>
      <c r="F70" s="12"/>
      <c r="H70" s="57"/>
      <c r="I70" s="27"/>
      <c r="J70" s="15"/>
    </row>
    <row r="71" spans="1:10" x14ac:dyDescent="0.2">
      <c r="C71" s="53" t="s">
        <v>115</v>
      </c>
      <c r="D71" s="1" t="s">
        <v>116</v>
      </c>
      <c r="H71" s="35"/>
      <c r="I71" s="27"/>
      <c r="J71" s="15" t="str">
        <f t="shared" ref="J71:J95" si="2">IF($J$8&gt;0,H71*(100%-$J$8),CLEAN("  "))</f>
        <v xml:space="preserve">  </v>
      </c>
    </row>
    <row r="72" spans="1:10" x14ac:dyDescent="0.2">
      <c r="C72" s="53" t="s">
        <v>117</v>
      </c>
      <c r="D72" s="1" t="s">
        <v>118</v>
      </c>
      <c r="H72" s="35"/>
      <c r="I72" s="27"/>
      <c r="J72" s="15" t="str">
        <f t="shared" si="2"/>
        <v xml:space="preserve">  </v>
      </c>
    </row>
    <row r="73" spans="1:10" x14ac:dyDescent="0.2">
      <c r="C73" s="53"/>
      <c r="H73" s="35"/>
      <c r="I73" s="27"/>
      <c r="J73" s="15" t="str">
        <f t="shared" si="2"/>
        <v xml:space="preserve">  </v>
      </c>
    </row>
    <row r="74" spans="1:10" x14ac:dyDescent="0.2">
      <c r="A74" s="11" t="s">
        <v>119</v>
      </c>
      <c r="C74" s="53"/>
      <c r="H74" s="35"/>
      <c r="I74" s="27"/>
      <c r="J74" s="15" t="str">
        <f t="shared" si="2"/>
        <v xml:space="preserve">  </v>
      </c>
    </row>
    <row r="75" spans="1:10" x14ac:dyDescent="0.2">
      <c r="C75" s="53"/>
      <c r="H75" s="35"/>
      <c r="I75" s="27"/>
      <c r="J75" s="15" t="str">
        <f t="shared" si="2"/>
        <v xml:space="preserve">  </v>
      </c>
    </row>
    <row r="76" spans="1:10" x14ac:dyDescent="0.2">
      <c r="C76" s="53" t="s">
        <v>120</v>
      </c>
      <c r="D76" s="1" t="s">
        <v>121</v>
      </c>
      <c r="H76" s="35"/>
      <c r="I76" s="27"/>
      <c r="J76" s="15" t="str">
        <f t="shared" si="2"/>
        <v xml:space="preserve">  </v>
      </c>
    </row>
    <row r="77" spans="1:10" x14ac:dyDescent="0.2">
      <c r="C77" s="53" t="s">
        <v>122</v>
      </c>
      <c r="D77" s="1" t="s">
        <v>123</v>
      </c>
      <c r="H77" s="35"/>
      <c r="I77" s="27"/>
      <c r="J77" s="15" t="str">
        <f t="shared" si="2"/>
        <v xml:space="preserve">  </v>
      </c>
    </row>
    <row r="78" spans="1:10" x14ac:dyDescent="0.2">
      <c r="C78" s="53" t="s">
        <v>124</v>
      </c>
      <c r="D78" s="1" t="s">
        <v>125</v>
      </c>
      <c r="H78" s="35"/>
      <c r="I78" s="27"/>
      <c r="J78" s="15" t="str">
        <f t="shared" si="2"/>
        <v xml:space="preserve">  </v>
      </c>
    </row>
    <row r="79" spans="1:10" x14ac:dyDescent="0.2">
      <c r="C79" s="53" t="s">
        <v>126</v>
      </c>
      <c r="D79" s="1" t="s">
        <v>127</v>
      </c>
      <c r="H79" s="35"/>
      <c r="I79" s="27"/>
      <c r="J79" s="15" t="str">
        <f t="shared" si="2"/>
        <v xml:space="preserve">  </v>
      </c>
    </row>
    <row r="80" spans="1:10" x14ac:dyDescent="0.2">
      <c r="C80" s="53" t="s">
        <v>128</v>
      </c>
      <c r="D80" s="1" t="s">
        <v>129</v>
      </c>
      <c r="H80" s="35"/>
      <c r="I80" s="27"/>
      <c r="J80" s="15" t="str">
        <f t="shared" si="2"/>
        <v xml:space="preserve">  </v>
      </c>
    </row>
    <row r="81" spans="1:10" x14ac:dyDescent="0.2">
      <c r="C81" s="53" t="s">
        <v>130</v>
      </c>
      <c r="D81" s="1" t="s">
        <v>131</v>
      </c>
      <c r="H81" s="35"/>
      <c r="I81" s="27"/>
      <c r="J81" s="15" t="str">
        <f t="shared" si="2"/>
        <v xml:space="preserve">  </v>
      </c>
    </row>
    <row r="82" spans="1:10" x14ac:dyDescent="0.2">
      <c r="C82" s="53" t="s">
        <v>132</v>
      </c>
      <c r="D82" s="1" t="s">
        <v>133</v>
      </c>
      <c r="H82" s="35"/>
      <c r="I82" s="27"/>
      <c r="J82" s="15" t="str">
        <f t="shared" si="2"/>
        <v xml:space="preserve">  </v>
      </c>
    </row>
    <row r="83" spans="1:10" x14ac:dyDescent="0.2">
      <c r="C83" s="53"/>
      <c r="H83" s="35"/>
      <c r="I83" s="27"/>
      <c r="J83" s="15" t="str">
        <f t="shared" si="2"/>
        <v xml:space="preserve">  </v>
      </c>
    </row>
    <row r="84" spans="1:10" x14ac:dyDescent="0.2">
      <c r="A84" s="11" t="s">
        <v>134</v>
      </c>
      <c r="C84" s="53"/>
      <c r="H84" s="35"/>
      <c r="I84" s="27"/>
      <c r="J84" s="15" t="str">
        <f t="shared" si="2"/>
        <v xml:space="preserve">  </v>
      </c>
    </row>
    <row r="85" spans="1:10" x14ac:dyDescent="0.2">
      <c r="C85" s="53"/>
      <c r="H85" s="35"/>
      <c r="I85" s="27"/>
      <c r="J85" s="15" t="str">
        <f t="shared" si="2"/>
        <v xml:space="preserve">  </v>
      </c>
    </row>
    <row r="86" spans="1:10" x14ac:dyDescent="0.2">
      <c r="C86" s="53" t="s">
        <v>135</v>
      </c>
      <c r="D86" s="1" t="s">
        <v>136</v>
      </c>
      <c r="H86" s="35"/>
      <c r="I86" s="27"/>
      <c r="J86" s="15" t="str">
        <f t="shared" si="2"/>
        <v xml:space="preserve">  </v>
      </c>
    </row>
    <row r="87" spans="1:10" x14ac:dyDescent="0.2">
      <c r="C87" s="53" t="s">
        <v>137</v>
      </c>
      <c r="D87" s="1" t="s">
        <v>138</v>
      </c>
      <c r="H87" s="35"/>
      <c r="I87" s="27"/>
      <c r="J87" s="15" t="str">
        <f t="shared" si="2"/>
        <v xml:space="preserve">  </v>
      </c>
    </row>
    <row r="88" spans="1:10" x14ac:dyDescent="0.2">
      <c r="C88" s="53" t="s">
        <v>139</v>
      </c>
      <c r="D88" s="1" t="s">
        <v>140</v>
      </c>
      <c r="H88" s="35"/>
      <c r="I88" s="27"/>
      <c r="J88" s="15" t="str">
        <f t="shared" si="2"/>
        <v xml:space="preserve">  </v>
      </c>
    </row>
    <row r="89" spans="1:10" x14ac:dyDescent="0.2">
      <c r="C89" s="53" t="s">
        <v>141</v>
      </c>
      <c r="D89" s="1" t="s">
        <v>142</v>
      </c>
      <c r="H89" s="35"/>
      <c r="I89" s="27"/>
      <c r="J89" s="15" t="str">
        <f t="shared" si="2"/>
        <v xml:space="preserve">  </v>
      </c>
    </row>
    <row r="90" spans="1:10" x14ac:dyDescent="0.2">
      <c r="C90" s="53" t="s">
        <v>143</v>
      </c>
      <c r="D90" s="1" t="s">
        <v>144</v>
      </c>
      <c r="H90" s="35"/>
      <c r="I90" s="27"/>
      <c r="J90" s="15" t="str">
        <f t="shared" si="2"/>
        <v xml:space="preserve">  </v>
      </c>
    </row>
    <row r="91" spans="1:10" x14ac:dyDescent="0.2">
      <c r="C91" s="53" t="s">
        <v>145</v>
      </c>
      <c r="D91" s="1" t="s">
        <v>146</v>
      </c>
      <c r="H91" s="35"/>
      <c r="I91" s="27"/>
      <c r="J91" s="15" t="str">
        <f t="shared" si="2"/>
        <v xml:space="preserve">  </v>
      </c>
    </row>
    <row r="92" spans="1:10" x14ac:dyDescent="0.2">
      <c r="C92" s="53" t="s">
        <v>147</v>
      </c>
      <c r="D92" s="1" t="s">
        <v>148</v>
      </c>
      <c r="H92" s="35"/>
      <c r="I92" s="27"/>
      <c r="J92" s="15" t="str">
        <f t="shared" si="2"/>
        <v xml:space="preserve">  </v>
      </c>
    </row>
    <row r="93" spans="1:10" x14ac:dyDescent="0.2">
      <c r="C93" s="53" t="s">
        <v>149</v>
      </c>
      <c r="D93" s="1" t="s">
        <v>150</v>
      </c>
      <c r="H93" s="35"/>
      <c r="I93" s="27"/>
      <c r="J93" s="15" t="str">
        <f t="shared" si="2"/>
        <v xml:space="preserve">  </v>
      </c>
    </row>
    <row r="94" spans="1:10" x14ac:dyDescent="0.2">
      <c r="C94" s="53" t="s">
        <v>151</v>
      </c>
      <c r="D94" s="1" t="s">
        <v>152</v>
      </c>
      <c r="H94" s="35"/>
      <c r="I94" s="27"/>
      <c r="J94" s="15" t="str">
        <f t="shared" si="2"/>
        <v xml:space="preserve">  </v>
      </c>
    </row>
    <row r="95" spans="1:10" x14ac:dyDescent="0.2">
      <c r="C95" s="53" t="s">
        <v>153</v>
      </c>
      <c r="D95" s="1" t="s">
        <v>154</v>
      </c>
      <c r="H95" s="35"/>
      <c r="I95" s="27"/>
      <c r="J95" s="15" t="str">
        <f t="shared" si="2"/>
        <v xml:space="preserve">  </v>
      </c>
    </row>
    <row r="96" spans="1:10" x14ac:dyDescent="0.2">
      <c r="C96" s="17" t="s">
        <v>155</v>
      </c>
      <c r="D96" s="1" t="s">
        <v>156</v>
      </c>
      <c r="H96" s="35"/>
      <c r="I96" s="27"/>
      <c r="J96" s="15"/>
    </row>
    <row r="97" spans="1:10" x14ac:dyDescent="0.2">
      <c r="A97" s="11"/>
      <c r="C97" s="17" t="s">
        <v>157</v>
      </c>
      <c r="D97" s="1" t="s">
        <v>158</v>
      </c>
      <c r="H97" s="35"/>
      <c r="I97" s="28"/>
    </row>
    <row r="98" spans="1:10" x14ac:dyDescent="0.2">
      <c r="A98" s="11"/>
      <c r="C98" s="17" t="s">
        <v>159</v>
      </c>
      <c r="D98" s="1" t="s">
        <v>160</v>
      </c>
      <c r="H98" s="57"/>
      <c r="I98" s="28"/>
    </row>
    <row r="99" spans="1:10" x14ac:dyDescent="0.2">
      <c r="C99" s="17" t="s">
        <v>161</v>
      </c>
      <c r="D99" s="1" t="s">
        <v>162</v>
      </c>
      <c r="H99" s="35"/>
      <c r="I99" s="27"/>
      <c r="J99" s="15" t="str">
        <f>IF($J$8&gt;0,H99*(100%-$J$8),CLEAN("  "))</f>
        <v xml:space="preserve">  </v>
      </c>
    </row>
    <row r="100" spans="1:10" x14ac:dyDescent="0.2">
      <c r="C100" s="17" t="s">
        <v>163</v>
      </c>
      <c r="D100" s="1" t="s">
        <v>164</v>
      </c>
      <c r="H100" s="35"/>
      <c r="I100" s="27"/>
      <c r="J100" s="15"/>
    </row>
    <row r="101" spans="1:10" ht="12" customHeight="1" x14ac:dyDescent="0.2">
      <c r="C101" s="17" t="s">
        <v>165</v>
      </c>
      <c r="D101" s="1" t="s">
        <v>166</v>
      </c>
      <c r="H101" s="35"/>
      <c r="I101" s="28"/>
    </row>
    <row r="102" spans="1:10" x14ac:dyDescent="0.2">
      <c r="C102" s="17" t="s">
        <v>167</v>
      </c>
      <c r="D102" s="1" t="s">
        <v>168</v>
      </c>
      <c r="H102" s="35"/>
      <c r="I102" s="27"/>
      <c r="J102" s="15" t="str">
        <f>IF($J$8&gt;0,H102*(100%-$J$8),CLEAN("  "))</f>
        <v xml:space="preserve">  </v>
      </c>
    </row>
    <row r="103" spans="1:10" x14ac:dyDescent="0.2">
      <c r="C103" s="17" t="s">
        <v>169</v>
      </c>
      <c r="D103" s="1" t="s">
        <v>170</v>
      </c>
      <c r="H103" s="35"/>
      <c r="I103" s="27"/>
      <c r="J103" s="15" t="str">
        <f>IF($J$8&gt;0,H103*(100%-$J$8),CLEAN("  "))</f>
        <v xml:space="preserve">  </v>
      </c>
    </row>
    <row r="104" spans="1:10" ht="15" customHeight="1" x14ac:dyDescent="0.2">
      <c r="C104" s="17" t="s">
        <v>171</v>
      </c>
      <c r="D104" s="1" t="s">
        <v>172</v>
      </c>
      <c r="H104" s="35"/>
      <c r="I104" s="27"/>
      <c r="J104" s="15"/>
    </row>
    <row r="105" spans="1:10" x14ac:dyDescent="0.2">
      <c r="A105" s="10"/>
      <c r="C105" s="17" t="s">
        <v>173</v>
      </c>
      <c r="D105" s="1" t="s">
        <v>174</v>
      </c>
      <c r="H105" s="35"/>
      <c r="I105" s="28"/>
      <c r="J105" s="15"/>
    </row>
    <row r="106" spans="1:10" x14ac:dyDescent="0.2">
      <c r="A106" s="10"/>
      <c r="H106" s="57"/>
      <c r="I106" s="28"/>
      <c r="J106" s="15"/>
    </row>
    <row r="107" spans="1:10" x14ac:dyDescent="0.2">
      <c r="A107" s="11" t="s">
        <v>209</v>
      </c>
      <c r="D107" s="17"/>
      <c r="H107" s="35"/>
      <c r="I107" s="27"/>
      <c r="J107" s="15" t="str">
        <f>IF($J$8&gt;0,H107*(100%-$J$8),CLEAN("  "))</f>
        <v xml:space="preserve">  </v>
      </c>
    </row>
    <row r="108" spans="1:10" x14ac:dyDescent="0.2">
      <c r="D108" s="17"/>
      <c r="H108" s="35"/>
      <c r="I108" s="27"/>
      <c r="J108" s="15" t="str">
        <f>IF($J$8&gt;0,H108*(100%-$J$8),CLEAN("  "))</f>
        <v xml:space="preserve">  </v>
      </c>
    </row>
    <row r="109" spans="1:10" x14ac:dyDescent="0.2">
      <c r="C109" s="17" t="s">
        <v>175</v>
      </c>
      <c r="D109" s="17" t="s">
        <v>176</v>
      </c>
      <c r="H109" s="35"/>
      <c r="I109" s="27"/>
      <c r="J109" s="15" t="str">
        <f>IF($J$8&gt;0,H109*(100%-$J$8),CLEAN("  "))</f>
        <v xml:space="preserve">  </v>
      </c>
    </row>
    <row r="110" spans="1:10" x14ac:dyDescent="0.2">
      <c r="C110" s="17" t="s">
        <v>177</v>
      </c>
      <c r="D110" s="17" t="s">
        <v>178</v>
      </c>
      <c r="H110" s="35"/>
      <c r="I110" s="27"/>
      <c r="J110" s="15" t="str">
        <f>IF($J$8&gt;0,H110*(100%-$J$8),CLEAN("  "))</f>
        <v xml:space="preserve">  </v>
      </c>
    </row>
    <row r="111" spans="1:10" ht="11.25" customHeight="1" x14ac:dyDescent="0.2">
      <c r="C111" s="17" t="s">
        <v>179</v>
      </c>
      <c r="D111" s="1" t="s">
        <v>180</v>
      </c>
      <c r="H111" s="35"/>
      <c r="I111" s="28"/>
    </row>
    <row r="112" spans="1:10" x14ac:dyDescent="0.2">
      <c r="A112" s="10"/>
      <c r="C112" s="17" t="s">
        <v>181</v>
      </c>
      <c r="D112" s="1" t="s">
        <v>182</v>
      </c>
      <c r="H112" s="35"/>
      <c r="I112" s="28"/>
      <c r="J112" s="15"/>
    </row>
    <row r="113" spans="1:10" x14ac:dyDescent="0.2">
      <c r="A113" s="10"/>
      <c r="C113" s="17" t="s">
        <v>183</v>
      </c>
      <c r="D113" s="1" t="s">
        <v>184</v>
      </c>
      <c r="H113" s="57"/>
      <c r="I113" s="28"/>
      <c r="J113" s="15"/>
    </row>
    <row r="114" spans="1:10" x14ac:dyDescent="0.2">
      <c r="C114" s="17" t="s">
        <v>185</v>
      </c>
      <c r="D114" s="17" t="s">
        <v>186</v>
      </c>
      <c r="H114" s="35"/>
      <c r="I114" s="27"/>
      <c r="J114" s="15" t="str">
        <f>IF($J$8&gt;0,H114*(100%-$J$8),CLEAN("  "))</f>
        <v xml:space="preserve">  </v>
      </c>
    </row>
    <row r="115" spans="1:10" x14ac:dyDescent="0.2">
      <c r="C115" s="17" t="s">
        <v>187</v>
      </c>
      <c r="D115" s="17" t="s">
        <v>188</v>
      </c>
      <c r="H115" s="35"/>
      <c r="I115" s="27"/>
      <c r="J115" s="15" t="str">
        <f>IF($J$8&gt;0,H115*(100%-$J$8),CLEAN("  "))</f>
        <v xml:space="preserve">  </v>
      </c>
    </row>
    <row r="116" spans="1:10" x14ac:dyDescent="0.2">
      <c r="C116" s="17" t="s">
        <v>189</v>
      </c>
      <c r="D116" s="17" t="s">
        <v>190</v>
      </c>
      <c r="H116" s="35"/>
      <c r="I116" s="27"/>
      <c r="J116" s="15" t="str">
        <f>IF($J$8&gt;0,H116*(100%-$J$8),CLEAN("  "))</f>
        <v xml:space="preserve">  </v>
      </c>
    </row>
    <row r="117" spans="1:10" x14ac:dyDescent="0.2">
      <c r="C117" s="17" t="s">
        <v>191</v>
      </c>
      <c r="D117" s="17" t="s">
        <v>192</v>
      </c>
      <c r="H117" s="35"/>
      <c r="I117" s="27"/>
      <c r="J117" s="15" t="str">
        <f>IF($J$8&gt;0,H117*(100%-$J$8),CLEAN("  "))</f>
        <v xml:space="preserve">  </v>
      </c>
    </row>
    <row r="118" spans="1:10" ht="12" customHeight="1" x14ac:dyDescent="0.2">
      <c r="C118" s="17" t="s">
        <v>193</v>
      </c>
      <c r="D118" s="1" t="s">
        <v>194</v>
      </c>
      <c r="H118" s="35"/>
      <c r="I118" s="28"/>
    </row>
    <row r="119" spans="1:10" x14ac:dyDescent="0.2">
      <c r="A119" s="10"/>
      <c r="C119" s="17" t="s">
        <v>195</v>
      </c>
      <c r="D119" s="1" t="s">
        <v>196</v>
      </c>
      <c r="H119" s="35"/>
      <c r="I119" s="28"/>
      <c r="J119" s="15"/>
    </row>
    <row r="120" spans="1:10" x14ac:dyDescent="0.2">
      <c r="A120" s="10"/>
      <c r="C120" s="17" t="s">
        <v>197</v>
      </c>
      <c r="D120" s="1" t="s">
        <v>198</v>
      </c>
      <c r="H120" s="57"/>
      <c r="I120" s="28"/>
      <c r="J120" s="15"/>
    </row>
    <row r="121" spans="1:10" x14ac:dyDescent="0.2">
      <c r="C121" s="17" t="s">
        <v>199</v>
      </c>
      <c r="D121" s="17" t="s">
        <v>200</v>
      </c>
      <c r="H121" s="35"/>
      <c r="I121" s="27"/>
      <c r="J121" s="15" t="str">
        <f>IF($J$8&gt;0,H121*(100%-$J$8),CLEAN("  "))</f>
        <v xml:space="preserve">  </v>
      </c>
    </row>
    <row r="122" spans="1:10" x14ac:dyDescent="0.2">
      <c r="C122" s="17" t="s">
        <v>201</v>
      </c>
      <c r="D122" s="17" t="s">
        <v>202</v>
      </c>
      <c r="H122" s="35"/>
      <c r="I122" s="27"/>
      <c r="J122" s="15" t="str">
        <f>IF($J$8&gt;0,H122*(100%-$J$8),CLEAN("  "))</f>
        <v xml:space="preserve">  </v>
      </c>
    </row>
    <row r="123" spans="1:10" x14ac:dyDescent="0.2">
      <c r="C123" s="17" t="s">
        <v>203</v>
      </c>
      <c r="D123" s="17" t="s">
        <v>204</v>
      </c>
      <c r="H123" s="35"/>
      <c r="I123" s="27"/>
      <c r="J123" s="15" t="str">
        <f>IF($J$8&gt;0,H123*(100%-$J$8),CLEAN("  "))</f>
        <v xml:space="preserve">  </v>
      </c>
    </row>
    <row r="124" spans="1:10" x14ac:dyDescent="0.2">
      <c r="C124" s="17" t="s">
        <v>205</v>
      </c>
      <c r="D124" s="17" t="s">
        <v>206</v>
      </c>
      <c r="H124" s="35"/>
      <c r="I124" s="27"/>
      <c r="J124" s="15" t="str">
        <f>IF($J$8&gt;0,H124*(100%-$J$8),CLEAN("  "))</f>
        <v xml:space="preserve">  </v>
      </c>
    </row>
    <row r="125" spans="1:10" x14ac:dyDescent="0.2">
      <c r="C125" s="17" t="s">
        <v>207</v>
      </c>
      <c r="D125" s="17" t="s">
        <v>208</v>
      </c>
      <c r="H125" s="35"/>
      <c r="I125" s="27"/>
      <c r="J125" s="15" t="str">
        <f>IF($J$8&gt;0,H125*(100%-$J$8),CLEAN("  "))</f>
        <v xml:space="preserve">  </v>
      </c>
    </row>
    <row r="126" spans="1:10" ht="12" customHeight="1" x14ac:dyDescent="0.2">
      <c r="H126" s="35"/>
      <c r="I126" s="27"/>
    </row>
    <row r="127" spans="1:10" x14ac:dyDescent="0.2">
      <c r="A127" s="10" t="s">
        <v>211</v>
      </c>
      <c r="H127" s="35"/>
      <c r="I127" s="27"/>
      <c r="J127" s="15"/>
    </row>
    <row r="128" spans="1:10" x14ac:dyDescent="0.2">
      <c r="A128" s="10"/>
      <c r="H128" s="57"/>
      <c r="I128" s="27"/>
      <c r="J128" s="15"/>
    </row>
    <row r="129" spans="1:10" x14ac:dyDescent="0.2">
      <c r="C129" s="17" t="s">
        <v>212</v>
      </c>
      <c r="D129" s="17" t="s">
        <v>213</v>
      </c>
      <c r="H129" s="35"/>
      <c r="I129" s="27"/>
      <c r="J129" s="15" t="str">
        <f>IF($J$8&gt;0,H129*(100%-$J$8),CLEAN("  "))</f>
        <v xml:space="preserve">  </v>
      </c>
    </row>
    <row r="130" spans="1:10" x14ac:dyDescent="0.2">
      <c r="C130" s="17" t="s">
        <v>214</v>
      </c>
      <c r="D130" s="17" t="s">
        <v>215</v>
      </c>
      <c r="H130" s="35"/>
      <c r="I130" s="27"/>
      <c r="J130" s="15" t="str">
        <f>IF($J$8&gt;0,H130*(100%-$J$8),CLEAN("  "))</f>
        <v xml:space="preserve">  </v>
      </c>
    </row>
    <row r="131" spans="1:10" x14ac:dyDescent="0.2">
      <c r="C131" s="17" t="s">
        <v>216</v>
      </c>
      <c r="D131" s="17" t="s">
        <v>217</v>
      </c>
      <c r="H131" s="35"/>
      <c r="I131" s="27"/>
      <c r="J131" s="15" t="str">
        <f>IF($J$8&gt;0,H131*(100%-$J$8),CLEAN("  "))</f>
        <v xml:space="preserve">  </v>
      </c>
    </row>
    <row r="132" spans="1:10" x14ac:dyDescent="0.2">
      <c r="C132" s="17" t="s">
        <v>218</v>
      </c>
      <c r="D132" s="17" t="s">
        <v>219</v>
      </c>
      <c r="H132" s="35"/>
      <c r="I132" s="27"/>
      <c r="J132" s="15" t="str">
        <f>IF($J$8&gt;0,H132*(100%-$J$8),CLEAN("  "))</f>
        <v xml:space="preserve">  </v>
      </c>
    </row>
    <row r="133" spans="1:10" ht="12" customHeight="1" x14ac:dyDescent="0.2">
      <c r="C133" s="17" t="s">
        <v>220</v>
      </c>
      <c r="D133" s="1" t="s">
        <v>221</v>
      </c>
      <c r="H133" s="35"/>
      <c r="I133" s="28"/>
    </row>
    <row r="134" spans="1:10" ht="12" customHeight="1" x14ac:dyDescent="0.2">
      <c r="A134" s="10"/>
      <c r="C134" s="17" t="s">
        <v>222</v>
      </c>
      <c r="D134" s="1" t="s">
        <v>223</v>
      </c>
      <c r="H134" s="35"/>
      <c r="I134" s="28"/>
    </row>
    <row r="135" spans="1:10" ht="12" customHeight="1" x14ac:dyDescent="0.2">
      <c r="A135" s="10"/>
      <c r="C135" s="17" t="s">
        <v>224</v>
      </c>
      <c r="D135" s="1" t="s">
        <v>225</v>
      </c>
      <c r="H135" s="57"/>
      <c r="I135" s="28"/>
    </row>
    <row r="136" spans="1:10" ht="12" customHeight="1" x14ac:dyDescent="0.2">
      <c r="C136" s="17" t="s">
        <v>226</v>
      </c>
      <c r="D136" s="58" t="s">
        <v>227</v>
      </c>
      <c r="H136" s="35"/>
      <c r="I136" s="27"/>
      <c r="J136" s="15" t="str">
        <f>IF($J$8&gt;0,H136*(100%-$J$8),CLEAN("  "))</f>
        <v xml:space="preserve">  </v>
      </c>
    </row>
    <row r="137" spans="1:10" ht="12" customHeight="1" x14ac:dyDescent="0.2">
      <c r="C137" s="17" t="s">
        <v>228</v>
      </c>
      <c r="D137" s="58" t="s">
        <v>229</v>
      </c>
      <c r="H137" s="35"/>
      <c r="I137" s="28"/>
    </row>
    <row r="138" spans="1:10" ht="12" customHeight="1" x14ac:dyDescent="0.2">
      <c r="C138" s="17" t="s">
        <v>230</v>
      </c>
      <c r="D138" s="58" t="s">
        <v>231</v>
      </c>
      <c r="H138" s="35"/>
      <c r="I138" s="28"/>
    </row>
    <row r="139" spans="1:10" ht="12" customHeight="1" x14ac:dyDescent="0.2">
      <c r="H139" s="35"/>
      <c r="I139" s="28"/>
    </row>
    <row r="140" spans="1:10" ht="12" customHeight="1" x14ac:dyDescent="0.2">
      <c r="A140" s="11" t="s">
        <v>232</v>
      </c>
      <c r="H140" s="35"/>
      <c r="I140" s="28"/>
    </row>
    <row r="141" spans="1:10" ht="12.75" customHeight="1" x14ac:dyDescent="0.2">
      <c r="A141" s="10"/>
      <c r="B141" s="11"/>
      <c r="D141" s="16"/>
      <c r="E141" s="11"/>
      <c r="F141" s="12"/>
      <c r="G141" s="12"/>
      <c r="H141" s="35"/>
      <c r="I141" s="29"/>
      <c r="J141" s="15"/>
    </row>
    <row r="142" spans="1:10" ht="12.75" customHeight="1" x14ac:dyDescent="0.2">
      <c r="A142" s="10"/>
      <c r="B142" s="11"/>
      <c r="C142" s="17" t="s">
        <v>233</v>
      </c>
      <c r="D142" s="59" t="s">
        <v>234</v>
      </c>
      <c r="E142" s="11"/>
      <c r="F142" s="12"/>
      <c r="G142" s="12"/>
      <c r="H142" s="57"/>
      <c r="I142" s="29"/>
      <c r="J142" s="15"/>
    </row>
    <row r="143" spans="1:10" x14ac:dyDescent="0.2">
      <c r="C143" s="17" t="s">
        <v>235</v>
      </c>
      <c r="D143" s="59" t="s">
        <v>236</v>
      </c>
      <c r="H143" s="35"/>
      <c r="I143" s="27"/>
      <c r="J143" s="15" t="str">
        <f t="shared" ref="J143:J149" si="3">IF($J$8&gt;0,H143*(100%-$J$8),CLEAN("  "))</f>
        <v xml:space="preserve">  </v>
      </c>
    </row>
    <row r="144" spans="1:10" x14ac:dyDescent="0.2">
      <c r="C144" s="17" t="s">
        <v>237</v>
      </c>
      <c r="D144" s="59" t="s">
        <v>238</v>
      </c>
      <c r="H144" s="35"/>
      <c r="I144" s="27"/>
      <c r="J144" s="15" t="str">
        <f t="shared" si="3"/>
        <v xml:space="preserve">  </v>
      </c>
    </row>
    <row r="145" spans="1:10" x14ac:dyDescent="0.2">
      <c r="C145" s="17" t="s">
        <v>239</v>
      </c>
      <c r="D145" s="59" t="s">
        <v>240</v>
      </c>
      <c r="H145" s="35"/>
      <c r="I145" s="27"/>
      <c r="J145" s="15" t="str">
        <f>IF($J$8&gt;0,H145*(100%-$J$8),CLEAN("  "))</f>
        <v xml:space="preserve">  </v>
      </c>
    </row>
    <row r="146" spans="1:10" x14ac:dyDescent="0.2">
      <c r="C146" s="17" t="s">
        <v>241</v>
      </c>
      <c r="D146" s="59" t="s">
        <v>242</v>
      </c>
      <c r="H146" s="35"/>
      <c r="I146" s="27"/>
      <c r="J146" s="15" t="str">
        <f t="shared" si="3"/>
        <v xml:space="preserve">  </v>
      </c>
    </row>
    <row r="147" spans="1:10" x14ac:dyDescent="0.2">
      <c r="C147" s="17" t="s">
        <v>243</v>
      </c>
      <c r="D147" s="59" t="s">
        <v>244</v>
      </c>
      <c r="H147" s="35"/>
      <c r="I147" s="27"/>
      <c r="J147" s="15"/>
    </row>
    <row r="148" spans="1:10" x14ac:dyDescent="0.2">
      <c r="C148" s="17" t="s">
        <v>245</v>
      </c>
      <c r="D148" s="59" t="s">
        <v>246</v>
      </c>
      <c r="H148" s="35"/>
      <c r="I148" s="27"/>
      <c r="J148" s="15" t="str">
        <f t="shared" si="3"/>
        <v xml:space="preserve">  </v>
      </c>
    </row>
    <row r="149" spans="1:10" x14ac:dyDescent="0.2">
      <c r="C149" s="17" t="s">
        <v>247</v>
      </c>
      <c r="D149" s="59" t="s">
        <v>248</v>
      </c>
      <c r="H149" s="35"/>
      <c r="I149" s="27"/>
      <c r="J149" s="15" t="str">
        <f t="shared" si="3"/>
        <v xml:space="preserve">  </v>
      </c>
    </row>
    <row r="150" spans="1:10" x14ac:dyDescent="0.2">
      <c r="C150" s="17" t="s">
        <v>249</v>
      </c>
      <c r="D150" s="59" t="s">
        <v>250</v>
      </c>
      <c r="H150" s="35"/>
      <c r="I150" s="27"/>
      <c r="J150" s="15" t="str">
        <f>IF($J$8&gt;0,H150*(100%-$J$8),CLEAN("  "))</f>
        <v xml:space="preserve">  </v>
      </c>
    </row>
    <row r="151" spans="1:10" x14ac:dyDescent="0.2">
      <c r="C151" s="17" t="s">
        <v>251</v>
      </c>
      <c r="D151" s="59" t="s">
        <v>252</v>
      </c>
      <c r="H151" s="35"/>
      <c r="I151" s="27"/>
      <c r="J151" s="15"/>
    </row>
    <row r="152" spans="1:10" ht="14.25" customHeight="1" x14ac:dyDescent="0.2">
      <c r="C152" s="17" t="s">
        <v>253</v>
      </c>
      <c r="D152" s="59" t="s">
        <v>254</v>
      </c>
      <c r="H152" s="35"/>
      <c r="I152" s="27"/>
      <c r="J152" s="15"/>
    </row>
    <row r="153" spans="1:10" ht="12.95" customHeight="1" x14ac:dyDescent="0.2">
      <c r="A153" s="10"/>
      <c r="B153" s="11"/>
      <c r="C153" s="17" t="s">
        <v>255</v>
      </c>
      <c r="D153" s="59" t="s">
        <v>256</v>
      </c>
      <c r="E153" s="11"/>
      <c r="F153" s="12"/>
      <c r="G153" s="12"/>
      <c r="H153" s="35"/>
      <c r="I153" s="31"/>
      <c r="J153" s="15"/>
    </row>
    <row r="154" spans="1:10" ht="12.95" customHeight="1" x14ac:dyDescent="0.2">
      <c r="A154" s="10"/>
      <c r="B154" s="11"/>
      <c r="C154" s="17" t="s">
        <v>257</v>
      </c>
      <c r="D154" s="59" t="s">
        <v>258</v>
      </c>
      <c r="E154" s="11"/>
      <c r="F154" s="12"/>
      <c r="G154" s="12"/>
      <c r="H154" s="57"/>
      <c r="I154" s="31"/>
      <c r="J154" s="15"/>
    </row>
    <row r="155" spans="1:10" x14ac:dyDescent="0.2">
      <c r="C155" s="17" t="s">
        <v>259</v>
      </c>
      <c r="D155" s="59" t="s">
        <v>260</v>
      </c>
      <c r="H155" s="35"/>
      <c r="I155" s="27"/>
      <c r="J155" s="15" t="str">
        <f>IF($J$8&gt;0,H155*(100%-$J$8),CLEAN("  "))</f>
        <v xml:space="preserve">  </v>
      </c>
    </row>
    <row r="156" spans="1:10" x14ac:dyDescent="0.2">
      <c r="C156" s="17" t="s">
        <v>261</v>
      </c>
      <c r="D156" s="59" t="s">
        <v>262</v>
      </c>
      <c r="H156" s="35"/>
      <c r="I156" s="27"/>
      <c r="J156" s="15" t="str">
        <f>IF($J$8&gt;0,H156*(100%-$J$8),CLEAN("  "))</f>
        <v xml:space="preserve">  </v>
      </c>
    </row>
    <row r="157" spans="1:10" x14ac:dyDescent="0.2">
      <c r="C157" s="17" t="s">
        <v>263</v>
      </c>
      <c r="D157" s="59" t="s">
        <v>264</v>
      </c>
      <c r="H157" s="35"/>
      <c r="I157" s="27"/>
      <c r="J157" s="15" t="str">
        <f>IF($J$8&gt;0,H157*(100%-$J$8),CLEAN("  "))</f>
        <v xml:space="preserve">  </v>
      </c>
    </row>
    <row r="158" spans="1:10" ht="12" customHeight="1" x14ac:dyDescent="0.2">
      <c r="C158" s="17" t="s">
        <v>265</v>
      </c>
      <c r="D158" s="59" t="s">
        <v>266</v>
      </c>
      <c r="H158" s="35"/>
      <c r="I158" s="28"/>
      <c r="J158" s="15"/>
    </row>
    <row r="159" spans="1:10" ht="12.95" customHeight="1" x14ac:dyDescent="0.2">
      <c r="A159" s="10"/>
      <c r="B159" s="11"/>
      <c r="C159" s="17" t="s">
        <v>267</v>
      </c>
      <c r="D159" s="59" t="s">
        <v>268</v>
      </c>
      <c r="E159" s="11"/>
      <c r="F159" s="12"/>
      <c r="G159" s="12"/>
      <c r="H159" s="35"/>
      <c r="I159" s="30"/>
      <c r="J159" s="13"/>
    </row>
    <row r="160" spans="1:10" ht="12.95" customHeight="1" x14ac:dyDescent="0.2">
      <c r="A160" s="10"/>
      <c r="B160" s="11"/>
      <c r="C160" s="17" t="s">
        <v>269</v>
      </c>
      <c r="D160" s="59" t="s">
        <v>270</v>
      </c>
      <c r="E160" s="11"/>
      <c r="F160" s="12"/>
      <c r="G160" s="12"/>
      <c r="H160" s="57"/>
      <c r="I160" s="30"/>
      <c r="J160" s="13"/>
    </row>
    <row r="161" spans="1:10" x14ac:dyDescent="0.2">
      <c r="C161" s="54" t="s">
        <v>271</v>
      </c>
      <c r="D161" s="59" t="s">
        <v>272</v>
      </c>
      <c r="F161" s="55"/>
      <c r="H161" s="35"/>
      <c r="I161" s="27"/>
      <c r="J161" s="15" t="str">
        <f t="shared" ref="J161:J167" si="4">IF($J$8&gt;0,H161*(100%-$J$8),CLEAN("  "))</f>
        <v xml:space="preserve">  </v>
      </c>
    </row>
    <row r="162" spans="1:10" x14ac:dyDescent="0.2">
      <c r="C162" s="54"/>
      <c r="D162" s="17"/>
      <c r="F162" s="55"/>
      <c r="H162" s="35"/>
      <c r="I162" s="27"/>
      <c r="J162" s="15" t="str">
        <f t="shared" si="4"/>
        <v xml:space="preserve">  </v>
      </c>
    </row>
    <row r="163" spans="1:10" x14ac:dyDescent="0.2">
      <c r="A163" s="11" t="s">
        <v>273</v>
      </c>
      <c r="C163" s="54"/>
      <c r="D163" s="17"/>
      <c r="F163" s="55"/>
      <c r="H163" s="35"/>
      <c r="I163" s="27"/>
      <c r="J163" s="15" t="str">
        <f t="shared" si="4"/>
        <v xml:space="preserve">  </v>
      </c>
    </row>
    <row r="164" spans="1:10" x14ac:dyDescent="0.2">
      <c r="C164" s="54"/>
      <c r="D164" s="17"/>
      <c r="F164" s="55"/>
      <c r="H164" s="35"/>
      <c r="I164" s="27"/>
      <c r="J164" s="15" t="str">
        <f t="shared" si="4"/>
        <v xml:space="preserve">  </v>
      </c>
    </row>
    <row r="165" spans="1:10" x14ac:dyDescent="0.2">
      <c r="C165" s="54" t="s">
        <v>274</v>
      </c>
      <c r="D165" s="59" t="s">
        <v>275</v>
      </c>
      <c r="F165" s="55"/>
      <c r="H165" s="35"/>
      <c r="I165" s="27"/>
      <c r="J165" s="15" t="str">
        <f t="shared" si="4"/>
        <v xml:space="preserve">  </v>
      </c>
    </row>
    <row r="166" spans="1:10" x14ac:dyDescent="0.2">
      <c r="C166" s="54" t="s">
        <v>276</v>
      </c>
      <c r="D166" s="59" t="s">
        <v>277</v>
      </c>
      <c r="F166" s="55"/>
      <c r="H166" s="35"/>
      <c r="I166" s="27"/>
      <c r="J166" s="15" t="str">
        <f t="shared" si="4"/>
        <v xml:space="preserve">  </v>
      </c>
    </row>
    <row r="167" spans="1:10" x14ac:dyDescent="0.2">
      <c r="C167" s="54" t="s">
        <v>278</v>
      </c>
      <c r="D167" s="59" t="s">
        <v>279</v>
      </c>
      <c r="F167" s="55"/>
      <c r="H167" s="35"/>
      <c r="I167" s="27"/>
      <c r="J167" s="15" t="str">
        <f t="shared" si="4"/>
        <v xml:space="preserve">  </v>
      </c>
    </row>
    <row r="168" spans="1:10" x14ac:dyDescent="0.2">
      <c r="C168" s="54" t="s">
        <v>280</v>
      </c>
      <c r="D168" s="59" t="s">
        <v>281</v>
      </c>
      <c r="F168" s="55"/>
      <c r="H168" s="35"/>
      <c r="I168" s="27"/>
      <c r="J168" s="15" t="str">
        <f t="shared" ref="J168:J169" si="5">IF($J$8&gt;0,H168*(100%-$J$8),CLEAN("  "))</f>
        <v xml:space="preserve">  </v>
      </c>
    </row>
    <row r="169" spans="1:10" x14ac:dyDescent="0.2">
      <c r="C169" s="54" t="s">
        <v>282</v>
      </c>
      <c r="D169" s="59" t="s">
        <v>283</v>
      </c>
      <c r="F169" s="55"/>
      <c r="H169" s="35"/>
      <c r="I169" s="27"/>
      <c r="J169" s="15" t="str">
        <f t="shared" si="5"/>
        <v xml:space="preserve">  </v>
      </c>
    </row>
    <row r="170" spans="1:10" x14ac:dyDescent="0.2">
      <c r="C170" s="17" t="s">
        <v>284</v>
      </c>
      <c r="D170" s="59" t="s">
        <v>285</v>
      </c>
      <c r="H170" s="35"/>
      <c r="I170" s="27"/>
      <c r="J170" s="15"/>
    </row>
    <row r="171" spans="1:10" x14ac:dyDescent="0.2">
      <c r="A171" s="10"/>
      <c r="C171" s="17" t="s">
        <v>286</v>
      </c>
      <c r="D171" s="59" t="s">
        <v>287</v>
      </c>
      <c r="H171" s="35"/>
      <c r="I171" s="27"/>
      <c r="J171" s="15"/>
    </row>
    <row r="172" spans="1:10" x14ac:dyDescent="0.2">
      <c r="C172" s="17" t="s">
        <v>288</v>
      </c>
      <c r="D172" s="59" t="s">
        <v>289</v>
      </c>
      <c r="H172" s="46"/>
      <c r="I172" s="27"/>
      <c r="J172" s="15"/>
    </row>
    <row r="173" spans="1:10" x14ac:dyDescent="0.2">
      <c r="C173" s="17" t="s">
        <v>290</v>
      </c>
      <c r="D173" s="59" t="s">
        <v>291</v>
      </c>
      <c r="F173" s="1"/>
      <c r="H173" s="56"/>
      <c r="I173" s="27"/>
      <c r="J173" s="15" t="str">
        <f t="shared" ref="J173:J184" si="6">IF($J$8&gt;0,H173*(100%-$J$8),CLEAN("  "))</f>
        <v xml:space="preserve">  </v>
      </c>
    </row>
    <row r="174" spans="1:10" x14ac:dyDescent="0.2">
      <c r="D174" s="17"/>
      <c r="F174" s="1"/>
      <c r="H174" s="56"/>
      <c r="I174" s="27"/>
      <c r="J174" s="15" t="str">
        <f t="shared" si="6"/>
        <v xml:space="preserve">  </v>
      </c>
    </row>
    <row r="175" spans="1:10" x14ac:dyDescent="0.2">
      <c r="A175" s="11" t="s">
        <v>318</v>
      </c>
      <c r="D175" s="17"/>
      <c r="F175" s="1"/>
      <c r="H175" s="56"/>
      <c r="I175" s="27"/>
      <c r="J175" s="15" t="str">
        <f t="shared" si="6"/>
        <v xml:space="preserve">  </v>
      </c>
    </row>
    <row r="176" spans="1:10" x14ac:dyDescent="0.2">
      <c r="D176" s="17"/>
      <c r="F176" s="1"/>
      <c r="H176" s="56"/>
      <c r="I176" s="27"/>
      <c r="J176" s="15" t="str">
        <f t="shared" si="6"/>
        <v xml:space="preserve">  </v>
      </c>
    </row>
    <row r="177" spans="1:10" x14ac:dyDescent="0.2">
      <c r="C177" s="17" t="s">
        <v>292</v>
      </c>
      <c r="D177" s="17" t="s">
        <v>293</v>
      </c>
      <c r="F177" s="1"/>
      <c r="H177" s="56"/>
      <c r="I177" s="27"/>
      <c r="J177" s="15" t="str">
        <f t="shared" si="6"/>
        <v xml:space="preserve">  </v>
      </c>
    </row>
    <row r="178" spans="1:10" x14ac:dyDescent="0.2">
      <c r="C178" s="17" t="s">
        <v>294</v>
      </c>
      <c r="D178" s="17" t="s">
        <v>295</v>
      </c>
      <c r="F178" s="1"/>
      <c r="H178" s="56"/>
      <c r="I178" s="27"/>
      <c r="J178" s="15" t="str">
        <f t="shared" si="6"/>
        <v xml:space="preserve">  </v>
      </c>
    </row>
    <row r="179" spans="1:10" x14ac:dyDescent="0.2">
      <c r="C179" s="17" t="s">
        <v>296</v>
      </c>
      <c r="D179" s="17" t="s">
        <v>297</v>
      </c>
      <c r="F179" s="1"/>
      <c r="H179" s="56"/>
      <c r="I179" s="27"/>
      <c r="J179" s="15" t="str">
        <f t="shared" si="6"/>
        <v xml:space="preserve">  </v>
      </c>
    </row>
    <row r="180" spans="1:10" x14ac:dyDescent="0.2">
      <c r="C180" s="17" t="s">
        <v>298</v>
      </c>
      <c r="D180" s="17" t="s">
        <v>299</v>
      </c>
      <c r="F180" s="1"/>
      <c r="H180" s="56"/>
      <c r="I180" s="27"/>
      <c r="J180" s="15" t="str">
        <f t="shared" si="6"/>
        <v xml:space="preserve">  </v>
      </c>
    </row>
    <row r="181" spans="1:10" x14ac:dyDescent="0.2">
      <c r="C181" s="17" t="s">
        <v>300</v>
      </c>
      <c r="D181" s="17" t="s">
        <v>301</v>
      </c>
      <c r="F181" s="1"/>
      <c r="H181" s="56"/>
      <c r="I181" s="27"/>
      <c r="J181" s="15" t="str">
        <f t="shared" si="6"/>
        <v xml:space="preserve">  </v>
      </c>
    </row>
    <row r="182" spans="1:10" x14ac:dyDescent="0.2">
      <c r="C182" s="17" t="s">
        <v>302</v>
      </c>
      <c r="D182" s="17" t="s">
        <v>303</v>
      </c>
      <c r="F182" s="1"/>
      <c r="H182" s="56"/>
      <c r="I182" s="27"/>
      <c r="J182" s="15" t="str">
        <f t="shared" si="6"/>
        <v xml:space="preserve">  </v>
      </c>
    </row>
    <row r="183" spans="1:10" x14ac:dyDescent="0.2">
      <c r="C183" s="17" t="s">
        <v>304</v>
      </c>
      <c r="D183" s="17" t="s">
        <v>305</v>
      </c>
      <c r="F183" s="1"/>
      <c r="H183" s="56"/>
      <c r="I183" s="27"/>
      <c r="J183" s="15" t="str">
        <f t="shared" si="6"/>
        <v xml:space="preserve">  </v>
      </c>
    </row>
    <row r="184" spans="1:10" x14ac:dyDescent="0.2">
      <c r="C184" s="17" t="s">
        <v>306</v>
      </c>
      <c r="D184" s="17" t="s">
        <v>307</v>
      </c>
      <c r="F184" s="1"/>
      <c r="H184" s="56"/>
      <c r="I184" s="27"/>
      <c r="J184" s="15" t="str">
        <f t="shared" si="6"/>
        <v xml:space="preserve">  </v>
      </c>
    </row>
    <row r="185" spans="1:10" x14ac:dyDescent="0.2">
      <c r="C185" s="17" t="s">
        <v>308</v>
      </c>
      <c r="D185" s="17" t="s">
        <v>309</v>
      </c>
      <c r="H185" s="35"/>
      <c r="I185" s="27"/>
      <c r="J185" s="15"/>
    </row>
    <row r="186" spans="1:10" ht="12.95" customHeight="1" x14ac:dyDescent="0.2">
      <c r="A186" s="10"/>
      <c r="B186" s="11"/>
      <c r="C186" s="17" t="s">
        <v>310</v>
      </c>
      <c r="D186" s="17" t="s">
        <v>311</v>
      </c>
      <c r="E186" s="11"/>
      <c r="F186" s="12"/>
      <c r="G186" s="12"/>
      <c r="H186" s="35"/>
      <c r="I186" s="30"/>
      <c r="J186" s="13"/>
    </row>
    <row r="187" spans="1:10" ht="12.95" customHeight="1" x14ac:dyDescent="0.2">
      <c r="A187" s="10"/>
      <c r="B187" s="11"/>
      <c r="C187" s="17" t="s">
        <v>312</v>
      </c>
      <c r="D187" s="17" t="s">
        <v>313</v>
      </c>
      <c r="E187" s="11"/>
      <c r="F187" s="12"/>
      <c r="G187" s="12"/>
      <c r="H187" s="57"/>
      <c r="I187" s="30"/>
      <c r="J187" s="13"/>
    </row>
    <row r="188" spans="1:10" x14ac:dyDescent="0.2">
      <c r="C188" s="17" t="s">
        <v>314</v>
      </c>
      <c r="D188" s="17" t="s">
        <v>315</v>
      </c>
      <c r="H188" s="35"/>
      <c r="I188" s="27"/>
      <c r="J188" s="15" t="str">
        <f t="shared" ref="J188:J210" si="7">IF($J$8&gt;0,H188*(100%-$J$8),CLEAN("  "))</f>
        <v xml:space="preserve">  </v>
      </c>
    </row>
    <row r="189" spans="1:10" x14ac:dyDescent="0.2">
      <c r="C189" s="17" t="s">
        <v>316</v>
      </c>
      <c r="D189" s="17" t="s">
        <v>317</v>
      </c>
      <c r="H189" s="35"/>
      <c r="I189" s="27"/>
      <c r="J189" s="15" t="str">
        <f t="shared" si="7"/>
        <v xml:space="preserve">  </v>
      </c>
    </row>
    <row r="190" spans="1:10" x14ac:dyDescent="0.2">
      <c r="D190" s="17"/>
      <c r="H190" s="35"/>
      <c r="I190" s="27"/>
      <c r="J190" s="15" t="str">
        <f t="shared" si="7"/>
        <v xml:space="preserve">  </v>
      </c>
    </row>
    <row r="191" spans="1:10" x14ac:dyDescent="0.2">
      <c r="A191" s="11" t="s">
        <v>319</v>
      </c>
      <c r="D191" s="17"/>
      <c r="H191" s="35"/>
      <c r="I191" s="27"/>
      <c r="J191" s="15" t="str">
        <f t="shared" si="7"/>
        <v xml:space="preserve">  </v>
      </c>
    </row>
    <row r="192" spans="1:10" x14ac:dyDescent="0.2">
      <c r="A192" s="11"/>
      <c r="D192" s="17"/>
      <c r="H192" s="35"/>
      <c r="I192" s="27"/>
      <c r="J192" s="15"/>
    </row>
    <row r="193" spans="1:10" x14ac:dyDescent="0.2">
      <c r="A193" s="11"/>
      <c r="C193" s="17" t="s">
        <v>320</v>
      </c>
      <c r="D193" s="17" t="s">
        <v>321</v>
      </c>
      <c r="H193" s="35"/>
      <c r="I193" s="27"/>
      <c r="J193" s="15"/>
    </row>
    <row r="194" spans="1:10" x14ac:dyDescent="0.2">
      <c r="A194" s="11"/>
      <c r="C194" s="17" t="s">
        <v>322</v>
      </c>
      <c r="D194" s="17" t="s">
        <v>323</v>
      </c>
      <c r="H194" s="35"/>
      <c r="I194" s="27"/>
      <c r="J194" s="15"/>
    </row>
    <row r="195" spans="1:10" x14ac:dyDescent="0.2">
      <c r="A195" s="11"/>
      <c r="C195" s="17" t="s">
        <v>324</v>
      </c>
      <c r="D195" s="17" t="s">
        <v>325</v>
      </c>
      <c r="H195" s="35"/>
      <c r="I195" s="27"/>
      <c r="J195" s="15"/>
    </row>
    <row r="196" spans="1:10" x14ac:dyDescent="0.2">
      <c r="A196" s="11"/>
      <c r="C196" s="17" t="s">
        <v>326</v>
      </c>
      <c r="D196" s="17" t="s">
        <v>327</v>
      </c>
      <c r="H196" s="35"/>
      <c r="I196" s="27"/>
      <c r="J196" s="15"/>
    </row>
    <row r="197" spans="1:10" x14ac:dyDescent="0.2">
      <c r="A197" s="11"/>
      <c r="C197" s="17" t="s">
        <v>328</v>
      </c>
      <c r="D197" s="17" t="s">
        <v>329</v>
      </c>
      <c r="H197" s="35"/>
      <c r="I197" s="27"/>
      <c r="J197" s="15"/>
    </row>
    <row r="198" spans="1:10" x14ac:dyDescent="0.2">
      <c r="A198" s="11"/>
      <c r="C198" s="17" t="s">
        <v>330</v>
      </c>
      <c r="D198" s="17" t="s">
        <v>331</v>
      </c>
      <c r="H198" s="35"/>
      <c r="I198" s="27"/>
      <c r="J198" s="15"/>
    </row>
    <row r="199" spans="1:10" x14ac:dyDescent="0.2">
      <c r="A199" s="11"/>
      <c r="C199" s="17" t="s">
        <v>332</v>
      </c>
      <c r="D199" s="17" t="s">
        <v>333</v>
      </c>
      <c r="H199" s="35"/>
      <c r="I199" s="27"/>
      <c r="J199" s="15"/>
    </row>
    <row r="200" spans="1:10" x14ac:dyDescent="0.2">
      <c r="A200" s="11"/>
      <c r="C200" s="17" t="s">
        <v>334</v>
      </c>
      <c r="D200" s="17" t="s">
        <v>335</v>
      </c>
      <c r="H200" s="35"/>
      <c r="I200" s="27"/>
      <c r="J200" s="15"/>
    </row>
    <row r="201" spans="1:10" x14ac:dyDescent="0.2">
      <c r="A201" s="11"/>
      <c r="C201" s="17" t="s">
        <v>336</v>
      </c>
      <c r="D201" s="17" t="s">
        <v>337</v>
      </c>
      <c r="H201" s="35"/>
      <c r="I201" s="27"/>
      <c r="J201" s="15"/>
    </row>
    <row r="202" spans="1:10" x14ac:dyDescent="0.2">
      <c r="A202" s="11"/>
      <c r="C202" s="17" t="s">
        <v>338</v>
      </c>
      <c r="D202" s="17" t="s">
        <v>339</v>
      </c>
      <c r="H202" s="35"/>
      <c r="I202" s="27"/>
      <c r="J202" s="15"/>
    </row>
    <row r="203" spans="1:10" x14ac:dyDescent="0.2">
      <c r="A203" s="11"/>
      <c r="C203" s="17" t="s">
        <v>340</v>
      </c>
      <c r="D203" s="17" t="s">
        <v>341</v>
      </c>
      <c r="H203" s="35"/>
      <c r="I203" s="27"/>
      <c r="J203" s="15"/>
    </row>
    <row r="204" spans="1:10" x14ac:dyDescent="0.2">
      <c r="A204" s="11"/>
      <c r="C204" s="17" t="s">
        <v>342</v>
      </c>
      <c r="D204" s="17" t="s">
        <v>343</v>
      </c>
      <c r="H204" s="35"/>
      <c r="I204" s="27"/>
      <c r="J204" s="15"/>
    </row>
    <row r="205" spans="1:10" x14ac:dyDescent="0.2">
      <c r="A205" s="11"/>
      <c r="C205" s="17" t="s">
        <v>344</v>
      </c>
      <c r="D205" s="17" t="s">
        <v>345</v>
      </c>
      <c r="H205" s="35"/>
      <c r="I205" s="27"/>
      <c r="J205" s="15"/>
    </row>
    <row r="206" spans="1:10" x14ac:dyDescent="0.2">
      <c r="A206" s="11"/>
      <c r="C206" s="17" t="s">
        <v>346</v>
      </c>
      <c r="D206" s="17" t="s">
        <v>347</v>
      </c>
      <c r="H206" s="35"/>
      <c r="I206" s="27"/>
      <c r="J206" s="15"/>
    </row>
    <row r="207" spans="1:10" x14ac:dyDescent="0.2">
      <c r="C207" s="17" t="s">
        <v>348</v>
      </c>
      <c r="D207" s="17" t="s">
        <v>349</v>
      </c>
      <c r="H207" s="35"/>
      <c r="I207" s="27"/>
      <c r="J207" s="15" t="str">
        <f t="shared" si="7"/>
        <v xml:space="preserve">  </v>
      </c>
    </row>
    <row r="208" spans="1:10" x14ac:dyDescent="0.2">
      <c r="C208" s="17" t="s">
        <v>350</v>
      </c>
      <c r="D208" s="17" t="s">
        <v>351</v>
      </c>
      <c r="H208" s="35"/>
      <c r="I208" s="27"/>
      <c r="J208" s="15" t="str">
        <f t="shared" si="7"/>
        <v xml:space="preserve">  </v>
      </c>
    </row>
    <row r="209" spans="3:10" x14ac:dyDescent="0.2">
      <c r="C209" s="17" t="s">
        <v>352</v>
      </c>
      <c r="D209" s="17" t="s">
        <v>353</v>
      </c>
      <c r="H209" s="35"/>
      <c r="I209" s="27"/>
      <c r="J209" s="15" t="str">
        <f t="shared" si="7"/>
        <v xml:space="preserve">  </v>
      </c>
    </row>
    <row r="210" spans="3:10" x14ac:dyDescent="0.2">
      <c r="C210" s="17" t="s">
        <v>354</v>
      </c>
      <c r="D210" s="17" t="s">
        <v>355</v>
      </c>
      <c r="H210" s="35"/>
      <c r="I210" s="27"/>
      <c r="J210" s="15" t="str">
        <f t="shared" si="7"/>
        <v xml:space="preserve">  </v>
      </c>
    </row>
    <row r="211" spans="3:10" x14ac:dyDescent="0.2">
      <c r="C211" s="17" t="s">
        <v>356</v>
      </c>
      <c r="D211" s="17" t="s">
        <v>357</v>
      </c>
      <c r="H211" s="35"/>
      <c r="I211" s="27"/>
      <c r="J211" s="15"/>
    </row>
    <row r="212" spans="3:10" x14ac:dyDescent="0.2">
      <c r="C212" s="17" t="s">
        <v>358</v>
      </c>
      <c r="D212" s="1" t="s">
        <v>359</v>
      </c>
    </row>
    <row r="213" spans="3:10" x14ac:dyDescent="0.2">
      <c r="C213" s="17" t="s">
        <v>360</v>
      </c>
      <c r="D213" s="1" t="s">
        <v>361</v>
      </c>
    </row>
    <row r="214" spans="3:10" x14ac:dyDescent="0.2">
      <c r="C214" s="17" t="s">
        <v>362</v>
      </c>
      <c r="D214" s="1" t="s">
        <v>363</v>
      </c>
    </row>
    <row r="215" spans="3:10" x14ac:dyDescent="0.2">
      <c r="C215" s="17" t="s">
        <v>364</v>
      </c>
      <c r="D215" s="1" t="s">
        <v>365</v>
      </c>
    </row>
    <row r="216" spans="3:10" x14ac:dyDescent="0.2">
      <c r="C216" s="17" t="s">
        <v>366</v>
      </c>
      <c r="D216" s="1" t="s">
        <v>367</v>
      </c>
    </row>
    <row r="217" spans="3:10" x14ac:dyDescent="0.2">
      <c r="C217" s="17" t="s">
        <v>368</v>
      </c>
      <c r="D217" s="1" t="s">
        <v>369</v>
      </c>
    </row>
    <row r="218" spans="3:10" x14ac:dyDescent="0.2">
      <c r="C218" s="17" t="s">
        <v>370</v>
      </c>
      <c r="D218" s="1" t="s">
        <v>371</v>
      </c>
    </row>
    <row r="219" spans="3:10" x14ac:dyDescent="0.2">
      <c r="C219" s="17" t="s">
        <v>372</v>
      </c>
      <c r="D219" s="1" t="s">
        <v>373</v>
      </c>
    </row>
    <row r="220" spans="3:10" x14ac:dyDescent="0.2">
      <c r="C220" s="17" t="s">
        <v>374</v>
      </c>
      <c r="D220" s="1" t="s">
        <v>375</v>
      </c>
    </row>
    <row r="221" spans="3:10" x14ac:dyDescent="0.2">
      <c r="C221" s="17" t="s">
        <v>376</v>
      </c>
      <c r="D221" s="1" t="s">
        <v>377</v>
      </c>
    </row>
    <row r="222" spans="3:10" x14ac:dyDescent="0.2">
      <c r="C222" s="17" t="s">
        <v>378</v>
      </c>
      <c r="D222" s="1" t="s">
        <v>379</v>
      </c>
    </row>
    <row r="223" spans="3:10" x14ac:dyDescent="0.2">
      <c r="C223" s="17" t="s">
        <v>380</v>
      </c>
      <c r="D223" s="1" t="s">
        <v>381</v>
      </c>
    </row>
    <row r="224" spans="3:10" x14ac:dyDescent="0.2">
      <c r="C224" s="17" t="s">
        <v>382</v>
      </c>
      <c r="D224" s="1" t="s">
        <v>383</v>
      </c>
    </row>
    <row r="225" spans="1:4" x14ac:dyDescent="0.2">
      <c r="C225" s="17" t="s">
        <v>384</v>
      </c>
      <c r="D225" s="1" t="s">
        <v>385</v>
      </c>
    </row>
    <row r="226" spans="1:4" x14ac:dyDescent="0.2">
      <c r="C226" s="17" t="s">
        <v>386</v>
      </c>
      <c r="D226" s="1" t="s">
        <v>387</v>
      </c>
    </row>
    <row r="227" spans="1:4" x14ac:dyDescent="0.2">
      <c r="C227" s="17" t="s">
        <v>388</v>
      </c>
      <c r="D227" s="1" t="s">
        <v>389</v>
      </c>
    </row>
    <row r="228" spans="1:4" x14ac:dyDescent="0.2">
      <c r="C228" s="17" t="s">
        <v>390</v>
      </c>
      <c r="D228" s="1" t="s">
        <v>391</v>
      </c>
    </row>
    <row r="229" spans="1:4" x14ac:dyDescent="0.2">
      <c r="C229" s="17" t="s">
        <v>392</v>
      </c>
      <c r="D229" s="1" t="s">
        <v>393</v>
      </c>
    </row>
    <row r="230" spans="1:4" x14ac:dyDescent="0.2">
      <c r="C230" s="17" t="s">
        <v>394</v>
      </c>
      <c r="D230" s="1" t="s">
        <v>395</v>
      </c>
    </row>
    <row r="231" spans="1:4" x14ac:dyDescent="0.2"/>
    <row r="232" spans="1:4" x14ac:dyDescent="0.2">
      <c r="A232" s="11" t="s">
        <v>402</v>
      </c>
    </row>
    <row r="233" spans="1:4" x14ac:dyDescent="0.2"/>
    <row r="234" spans="1:4" x14ac:dyDescent="0.2">
      <c r="C234" s="17" t="s">
        <v>396</v>
      </c>
      <c r="D234" s="1" t="s">
        <v>397</v>
      </c>
    </row>
    <row r="235" spans="1:4" x14ac:dyDescent="0.2">
      <c r="C235" s="17" t="s">
        <v>398</v>
      </c>
      <c r="D235" s="1" t="s">
        <v>399</v>
      </c>
    </row>
    <row r="236" spans="1:4" x14ac:dyDescent="0.2">
      <c r="C236" s="17" t="s">
        <v>400</v>
      </c>
      <c r="D236" s="1" t="s">
        <v>401</v>
      </c>
    </row>
    <row r="237" spans="1:4" x14ac:dyDescent="0.2"/>
    <row r="238" spans="1:4" x14ac:dyDescent="0.2">
      <c r="A238" s="11" t="s">
        <v>403</v>
      </c>
    </row>
    <row r="239" spans="1:4" x14ac:dyDescent="0.2"/>
    <row r="240" spans="1:4" x14ac:dyDescent="0.2">
      <c r="C240" s="17" t="s">
        <v>404</v>
      </c>
      <c r="D240" s="1" t="s">
        <v>405</v>
      </c>
    </row>
    <row r="241" spans="1:4" x14ac:dyDescent="0.2">
      <c r="C241" s="17" t="s">
        <v>406</v>
      </c>
      <c r="D241" s="1" t="s">
        <v>407</v>
      </c>
    </row>
    <row r="242" spans="1:4" x14ac:dyDescent="0.2">
      <c r="C242" s="17" t="s">
        <v>408</v>
      </c>
      <c r="D242" s="1" t="s">
        <v>409</v>
      </c>
    </row>
    <row r="243" spans="1:4" x14ac:dyDescent="0.2">
      <c r="C243" s="17" t="s">
        <v>410</v>
      </c>
      <c r="D243" s="1" t="s">
        <v>411</v>
      </c>
    </row>
    <row r="244" spans="1:4" x14ac:dyDescent="0.2">
      <c r="C244" s="17" t="s">
        <v>412</v>
      </c>
      <c r="D244" s="1" t="s">
        <v>413</v>
      </c>
    </row>
    <row r="245" spans="1:4" x14ac:dyDescent="0.2">
      <c r="C245" s="17" t="s">
        <v>414</v>
      </c>
      <c r="D245" s="1" t="s">
        <v>415</v>
      </c>
    </row>
    <row r="246" spans="1:4" x14ac:dyDescent="0.2">
      <c r="C246" s="17" t="s">
        <v>416</v>
      </c>
      <c r="D246" s="1" t="s">
        <v>417</v>
      </c>
    </row>
    <row r="247" spans="1:4" x14ac:dyDescent="0.2"/>
    <row r="248" spans="1:4" x14ac:dyDescent="0.2">
      <c r="A248" s="11" t="s">
        <v>418</v>
      </c>
    </row>
    <row r="249" spans="1:4" x14ac:dyDescent="0.2"/>
    <row r="250" spans="1:4" x14ac:dyDescent="0.2">
      <c r="C250" s="17" t="s">
        <v>419</v>
      </c>
      <c r="D250" s="1" t="s">
        <v>420</v>
      </c>
    </row>
    <row r="251" spans="1:4" x14ac:dyDescent="0.2">
      <c r="C251" s="17" t="s">
        <v>421</v>
      </c>
      <c r="D251" s="1" t="s">
        <v>422</v>
      </c>
    </row>
    <row r="252" spans="1:4" x14ac:dyDescent="0.2">
      <c r="C252" s="17" t="s">
        <v>423</v>
      </c>
      <c r="D252" s="1" t="s">
        <v>424</v>
      </c>
    </row>
    <row r="253" spans="1:4" x14ac:dyDescent="0.2">
      <c r="C253" s="17" t="s">
        <v>425</v>
      </c>
      <c r="D253" s="1" t="s">
        <v>426</v>
      </c>
    </row>
    <row r="254" spans="1:4" x14ac:dyDescent="0.2">
      <c r="C254" s="17" t="s">
        <v>427</v>
      </c>
      <c r="D254" s="1" t="s">
        <v>428</v>
      </c>
    </row>
    <row r="255" spans="1:4" x14ac:dyDescent="0.2"/>
    <row r="256" spans="1:4" x14ac:dyDescent="0.2">
      <c r="A256" s="11" t="s">
        <v>429</v>
      </c>
    </row>
    <row r="257" spans="1:4" x14ac:dyDescent="0.2"/>
    <row r="258" spans="1:4" x14ac:dyDescent="0.2">
      <c r="C258" s="17" t="s">
        <v>430</v>
      </c>
      <c r="D258" s="1" t="s">
        <v>431</v>
      </c>
    </row>
    <row r="259" spans="1:4" x14ac:dyDescent="0.2">
      <c r="C259" s="17" t="s">
        <v>432</v>
      </c>
      <c r="D259" s="1" t="s">
        <v>433</v>
      </c>
    </row>
    <row r="260" spans="1:4" x14ac:dyDescent="0.2">
      <c r="C260" s="17" t="s">
        <v>434</v>
      </c>
      <c r="D260" s="1" t="s">
        <v>435</v>
      </c>
    </row>
    <row r="261" spans="1:4" x14ac:dyDescent="0.2">
      <c r="C261" s="17" t="s">
        <v>436</v>
      </c>
      <c r="D261" s="1" t="s">
        <v>437</v>
      </c>
    </row>
    <row r="262" spans="1:4" x14ac:dyDescent="0.2">
      <c r="C262" s="17" t="s">
        <v>438</v>
      </c>
      <c r="D262" s="1" t="s">
        <v>439</v>
      </c>
    </row>
    <row r="263" spans="1:4" x14ac:dyDescent="0.2">
      <c r="C263" s="17" t="s">
        <v>440</v>
      </c>
      <c r="D263" s="1" t="s">
        <v>441</v>
      </c>
    </row>
    <row r="264" spans="1:4" x14ac:dyDescent="0.2"/>
    <row r="265" spans="1:4" x14ac:dyDescent="0.2">
      <c r="A265" s="11" t="s">
        <v>446</v>
      </c>
    </row>
    <row r="266" spans="1:4" x14ac:dyDescent="0.2"/>
    <row r="267" spans="1:4" x14ac:dyDescent="0.2">
      <c r="C267" s="17" t="s">
        <v>442</v>
      </c>
      <c r="D267" s="1" t="s">
        <v>443</v>
      </c>
    </row>
    <row r="268" spans="1:4" x14ac:dyDescent="0.2">
      <c r="C268" s="17" t="s">
        <v>444</v>
      </c>
      <c r="D268" s="1" t="s">
        <v>445</v>
      </c>
    </row>
    <row r="269" spans="1:4" x14ac:dyDescent="0.2"/>
    <row r="270" spans="1:4" x14ac:dyDescent="0.2">
      <c r="A270" s="11" t="s">
        <v>447</v>
      </c>
    </row>
    <row r="271" spans="1:4" x14ac:dyDescent="0.2"/>
    <row r="272" spans="1:4" x14ac:dyDescent="0.2">
      <c r="C272" s="17" t="s">
        <v>448</v>
      </c>
      <c r="D272" s="1" t="s">
        <v>449</v>
      </c>
    </row>
    <row r="273" spans="1:4" x14ac:dyDescent="0.2">
      <c r="C273" s="17" t="s">
        <v>450</v>
      </c>
      <c r="D273" s="1" t="s">
        <v>451</v>
      </c>
    </row>
    <row r="274" spans="1:4" x14ac:dyDescent="0.2">
      <c r="C274" s="17" t="s">
        <v>452</v>
      </c>
      <c r="D274" s="1" t="s">
        <v>453</v>
      </c>
    </row>
    <row r="275" spans="1:4" x14ac:dyDescent="0.2">
      <c r="C275" s="17" t="s">
        <v>454</v>
      </c>
      <c r="D275" s="1" t="s">
        <v>455</v>
      </c>
    </row>
    <row r="276" spans="1:4" x14ac:dyDescent="0.2">
      <c r="C276" s="17" t="s">
        <v>456</v>
      </c>
      <c r="D276" s="1" t="s">
        <v>457</v>
      </c>
    </row>
    <row r="277" spans="1:4" x14ac:dyDescent="0.2">
      <c r="C277" s="17" t="s">
        <v>458</v>
      </c>
      <c r="D277" s="1" t="s">
        <v>459</v>
      </c>
    </row>
    <row r="278" spans="1:4" x14ac:dyDescent="0.2"/>
    <row r="279" spans="1:4" x14ac:dyDescent="0.2">
      <c r="A279" s="11" t="s">
        <v>484</v>
      </c>
    </row>
    <row r="280" spans="1:4" x14ac:dyDescent="0.2"/>
    <row r="281" spans="1:4" x14ac:dyDescent="0.2">
      <c r="C281" s="17" t="s">
        <v>460</v>
      </c>
      <c r="D281" s="1" t="s">
        <v>461</v>
      </c>
    </row>
    <row r="282" spans="1:4" x14ac:dyDescent="0.2">
      <c r="C282" s="17" t="s">
        <v>462</v>
      </c>
      <c r="D282" s="1" t="s">
        <v>463</v>
      </c>
    </row>
    <row r="283" spans="1:4" x14ac:dyDescent="0.2">
      <c r="C283" s="17" t="s">
        <v>464</v>
      </c>
      <c r="D283" s="1" t="s">
        <v>465</v>
      </c>
    </row>
    <row r="284" spans="1:4" x14ac:dyDescent="0.2">
      <c r="C284" s="17" t="s">
        <v>466</v>
      </c>
      <c r="D284" s="1" t="s">
        <v>467</v>
      </c>
    </row>
    <row r="285" spans="1:4" x14ac:dyDescent="0.2">
      <c r="C285" s="17" t="s">
        <v>468</v>
      </c>
      <c r="D285" s="1" t="s">
        <v>469</v>
      </c>
    </row>
    <row r="286" spans="1:4" x14ac:dyDescent="0.2">
      <c r="C286" s="17" t="s">
        <v>470</v>
      </c>
      <c r="D286" s="1" t="s">
        <v>471</v>
      </c>
    </row>
    <row r="287" spans="1:4" x14ac:dyDescent="0.2">
      <c r="C287" s="17" t="s">
        <v>472</v>
      </c>
      <c r="D287" s="1" t="s">
        <v>473</v>
      </c>
    </row>
    <row r="288" spans="1:4" x14ac:dyDescent="0.2">
      <c r="C288" s="17" t="s">
        <v>474</v>
      </c>
      <c r="D288" s="1" t="s">
        <v>475</v>
      </c>
    </row>
    <row r="289" spans="1:4" x14ac:dyDescent="0.2">
      <c r="C289" s="17" t="s">
        <v>476</v>
      </c>
      <c r="D289" s="1" t="s">
        <v>477</v>
      </c>
    </row>
    <row r="290" spans="1:4" x14ac:dyDescent="0.2">
      <c r="C290" s="17" t="s">
        <v>478</v>
      </c>
      <c r="D290" s="1" t="s">
        <v>479</v>
      </c>
    </row>
    <row r="291" spans="1:4" x14ac:dyDescent="0.2">
      <c r="C291" s="17" t="s">
        <v>480</v>
      </c>
      <c r="D291" s="1" t="s">
        <v>481</v>
      </c>
    </row>
    <row r="292" spans="1:4" x14ac:dyDescent="0.2">
      <c r="C292" s="17" t="s">
        <v>482</v>
      </c>
      <c r="D292" s="1" t="s">
        <v>483</v>
      </c>
    </row>
    <row r="293" spans="1:4" x14ac:dyDescent="0.2"/>
    <row r="294" spans="1:4" x14ac:dyDescent="0.2">
      <c r="A294" s="11" t="s">
        <v>485</v>
      </c>
    </row>
    <row r="295" spans="1:4" x14ac:dyDescent="0.2"/>
    <row r="296" spans="1:4" x14ac:dyDescent="0.2">
      <c r="C296" s="17" t="s">
        <v>486</v>
      </c>
      <c r="D296" s="1" t="s">
        <v>487</v>
      </c>
    </row>
    <row r="297" spans="1:4" x14ac:dyDescent="0.2">
      <c r="C297" s="17" t="s">
        <v>488</v>
      </c>
      <c r="D297" s="1" t="s">
        <v>489</v>
      </c>
    </row>
    <row r="298" spans="1:4" x14ac:dyDescent="0.2">
      <c r="C298" s="17" t="s">
        <v>490</v>
      </c>
      <c r="D298" s="1" t="s">
        <v>491</v>
      </c>
    </row>
    <row r="299" spans="1:4" x14ac:dyDescent="0.2">
      <c r="C299" s="17" t="s">
        <v>492</v>
      </c>
      <c r="D299" s="1" t="s">
        <v>493</v>
      </c>
    </row>
    <row r="300" spans="1:4" x14ac:dyDescent="0.2"/>
    <row r="301" spans="1:4" x14ac:dyDescent="0.2"/>
    <row r="302" spans="1:4" x14ac:dyDescent="0.2"/>
    <row r="303" spans="1:4" x14ac:dyDescent="0.2"/>
    <row r="304" spans="1: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spans="3:4" hidden="1" x14ac:dyDescent="0.2"/>
    <row r="722" spans="3:4" hidden="1" x14ac:dyDescent="0.2">
      <c r="C722" s="17" t="s">
        <v>348</v>
      </c>
      <c r="D722" s="1" t="s">
        <v>349</v>
      </c>
    </row>
    <row r="723" spans="3:4" hidden="1" x14ac:dyDescent="0.2">
      <c r="C723" s="17" t="s">
        <v>350</v>
      </c>
      <c r="D723" s="1" t="s">
        <v>351</v>
      </c>
    </row>
    <row r="724" spans="3:4" hidden="1" x14ac:dyDescent="0.2">
      <c r="C724" s="17" t="s">
        <v>352</v>
      </c>
      <c r="D724" s="1" t="s">
        <v>353</v>
      </c>
    </row>
    <row r="725" spans="3:4" hidden="1" x14ac:dyDescent="0.2">
      <c r="C725" s="17" t="s">
        <v>354</v>
      </c>
      <c r="D725" s="1" t="s">
        <v>355</v>
      </c>
    </row>
    <row r="726" spans="3:4" hidden="1" x14ac:dyDescent="0.2">
      <c r="C726" s="17" t="s">
        <v>356</v>
      </c>
      <c r="D726" s="1" t="s">
        <v>357</v>
      </c>
    </row>
    <row r="727" spans="3:4" hidden="1" x14ac:dyDescent="0.2">
      <c r="C727" s="17" t="s">
        <v>358</v>
      </c>
      <c r="D727" s="1" t="s">
        <v>359</v>
      </c>
    </row>
    <row r="728" spans="3:4" hidden="1" x14ac:dyDescent="0.2">
      <c r="C728" s="17" t="s">
        <v>360</v>
      </c>
      <c r="D728" s="1" t="s">
        <v>361</v>
      </c>
    </row>
    <row r="729" spans="3:4" hidden="1" x14ac:dyDescent="0.2">
      <c r="C729" s="17" t="s">
        <v>362</v>
      </c>
      <c r="D729" s="1" t="s">
        <v>363</v>
      </c>
    </row>
    <row r="730" spans="3:4" hidden="1" x14ac:dyDescent="0.2">
      <c r="C730" s="17" t="s">
        <v>364</v>
      </c>
      <c r="D730" s="1" t="s">
        <v>365</v>
      </c>
    </row>
    <row r="731" spans="3:4" hidden="1" x14ac:dyDescent="0.2">
      <c r="C731" s="17" t="s">
        <v>366</v>
      </c>
      <c r="D731" s="1" t="s">
        <v>367</v>
      </c>
    </row>
    <row r="732" spans="3:4" hidden="1" x14ac:dyDescent="0.2">
      <c r="C732" s="17" t="s">
        <v>368</v>
      </c>
      <c r="D732" s="1" t="s">
        <v>369</v>
      </c>
    </row>
    <row r="733" spans="3:4" hidden="1" x14ac:dyDescent="0.2">
      <c r="C733" s="17" t="s">
        <v>370</v>
      </c>
      <c r="D733" s="1" t="s">
        <v>371</v>
      </c>
    </row>
    <row r="734" spans="3:4" hidden="1" x14ac:dyDescent="0.2">
      <c r="C734" s="17" t="s">
        <v>372</v>
      </c>
      <c r="D734" s="1" t="s">
        <v>373</v>
      </c>
    </row>
    <row r="735" spans="3:4" hidden="1" x14ac:dyDescent="0.2">
      <c r="C735" s="17" t="s">
        <v>374</v>
      </c>
      <c r="D735" s="1" t="s">
        <v>375</v>
      </c>
    </row>
    <row r="736" spans="3:4" hidden="1" x14ac:dyDescent="0.2">
      <c r="C736" s="17" t="s">
        <v>376</v>
      </c>
      <c r="D736" s="1" t="s">
        <v>377</v>
      </c>
    </row>
    <row r="737" spans="3:4" hidden="1" x14ac:dyDescent="0.2">
      <c r="C737" s="17" t="s">
        <v>378</v>
      </c>
      <c r="D737" s="1" t="s">
        <v>379</v>
      </c>
    </row>
    <row r="738" spans="3:4" hidden="1" x14ac:dyDescent="0.2">
      <c r="C738" s="17" t="s">
        <v>380</v>
      </c>
      <c r="D738" s="1" t="s">
        <v>381</v>
      </c>
    </row>
    <row r="739" spans="3:4" hidden="1" x14ac:dyDescent="0.2">
      <c r="C739" s="17" t="s">
        <v>382</v>
      </c>
      <c r="D739" s="1" t="s">
        <v>383</v>
      </c>
    </row>
    <row r="740" spans="3:4" hidden="1" x14ac:dyDescent="0.2">
      <c r="C740" s="17" t="s">
        <v>384</v>
      </c>
      <c r="D740" s="1" t="s">
        <v>385</v>
      </c>
    </row>
    <row r="741" spans="3:4" hidden="1" x14ac:dyDescent="0.2">
      <c r="C741" s="17" t="s">
        <v>386</v>
      </c>
      <c r="D741" s="1" t="s">
        <v>387</v>
      </c>
    </row>
    <row r="742" spans="3:4" hidden="1" x14ac:dyDescent="0.2">
      <c r="C742" s="17" t="s">
        <v>388</v>
      </c>
      <c r="D742" s="1" t="s">
        <v>389</v>
      </c>
    </row>
    <row r="743" spans="3:4" hidden="1" x14ac:dyDescent="0.2">
      <c r="C743" s="17" t="s">
        <v>390</v>
      </c>
      <c r="D743" s="1" t="s">
        <v>391</v>
      </c>
    </row>
    <row r="744" spans="3:4" hidden="1" x14ac:dyDescent="0.2">
      <c r="C744" s="17" t="s">
        <v>392</v>
      </c>
      <c r="D744" s="1" t="s">
        <v>393</v>
      </c>
    </row>
    <row r="745" spans="3:4" hidden="1" x14ac:dyDescent="0.2">
      <c r="C745" s="17" t="s">
        <v>394</v>
      </c>
      <c r="D745" s="1" t="s">
        <v>395</v>
      </c>
    </row>
    <row r="746" spans="3:4" hidden="1" x14ac:dyDescent="0.2"/>
    <row r="747" spans="3:4" hidden="1" x14ac:dyDescent="0.2"/>
    <row r="748" spans="3:4" hidden="1" x14ac:dyDescent="0.2"/>
    <row r="749" spans="3:4" hidden="1" x14ac:dyDescent="0.2"/>
    <row r="750" spans="3:4" hidden="1" x14ac:dyDescent="0.2"/>
    <row r="751" spans="3:4" hidden="1" x14ac:dyDescent="0.2"/>
    <row r="752" spans="3:4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x14ac:dyDescent="0.2"/>
  </sheetData>
  <sheetProtection password="BCA8" sheet="1" objects="1" scenarios="1" selectLockedCells="1"/>
  <mergeCells count="8">
    <mergeCell ref="I9:I10"/>
    <mergeCell ref="F5:J5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/>
  </hyperlinks>
  <pageMargins left="1.1811023622047245" right="0.19685039370078741" top="0" bottom="0.27559055118110237" header="0" footer="0"/>
  <pageSetup paperSize="9" scale="82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7" max="9" man="1"/>
    <brk id="13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KLAMBRID JA KINNITUSVAHENDID</vt:lpstr>
      <vt:lpstr>'KLAMBRID JA KINNITUSVAHENDID'!Print_Area</vt:lpstr>
      <vt:lpstr>'KLAMBRID JA KINNITUSVAHENDID'!Print_Titles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</cp:lastModifiedBy>
  <cp:revision>1</cp:revision>
  <cp:lastPrinted>2017-09-21T10:55:46Z</cp:lastPrinted>
  <dcterms:created xsi:type="dcterms:W3CDTF">2006-05-06T16:38:56Z</dcterms:created>
  <dcterms:modified xsi:type="dcterms:W3CDTF">2017-10-10T06:51:13Z</dcterms:modified>
  <cp:category>HINNAKIRI</cp:category>
</cp:coreProperties>
</file>