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HEKAMERK HINNAKIRJAD\HINNAKIRJAD 2023\"/>
    </mc:Choice>
  </mc:AlternateContent>
  <bookViews>
    <workbookView xWindow="-120" yWindow="-120" windowWidth="29040" windowHeight="15840"/>
  </bookViews>
  <sheets>
    <sheet name="KOLLEKTORIKAPID" sheetId="2" r:id="rId1"/>
  </sheets>
  <definedNames>
    <definedName name="_xlnm.Print_Area" localSheetId="0">KOLLEKTORIKAPID!$A:$I</definedName>
    <definedName name="_xlnm.Print_Titles" localSheetId="0">KOLLEKTORIKAPID!$9:$13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0" i="2" l="1"/>
  <c r="H81" i="2"/>
  <c r="H82" i="2"/>
  <c r="H109" i="2" l="1"/>
  <c r="H108" i="2"/>
  <c r="H107" i="2"/>
  <c r="H106" i="2"/>
  <c r="H105" i="2"/>
  <c r="H104" i="2"/>
  <c r="H99" i="2"/>
  <c r="H98" i="2"/>
  <c r="H97" i="2"/>
  <c r="H96" i="2"/>
  <c r="H95" i="2"/>
  <c r="H94" i="2"/>
  <c r="H93" i="2"/>
  <c r="H65" i="2" l="1"/>
  <c r="H64" i="2"/>
  <c r="H63" i="2"/>
  <c r="H46" i="2" l="1"/>
  <c r="H23" i="2"/>
  <c r="H40" i="2" l="1"/>
  <c r="H41" i="2"/>
  <c r="H42" i="2"/>
  <c r="H43" i="2"/>
  <c r="H44" i="2"/>
  <c r="H45" i="2"/>
  <c r="H18" i="2"/>
  <c r="H19" i="2"/>
  <c r="H20" i="2"/>
  <c r="H21" i="2"/>
  <c r="H22" i="2"/>
  <c r="H17" i="2"/>
</calcChain>
</file>

<file path=xl/sharedStrings.xml><?xml version="1.0" encoding="utf-8"?>
<sst xmlns="http://schemas.openxmlformats.org/spreadsheetml/2006/main" count="61" uniqueCount="60">
  <si>
    <t>MÕÕT</t>
  </si>
  <si>
    <t>HIND</t>
  </si>
  <si>
    <t>KM-TA</t>
  </si>
  <si>
    <t xml:space="preserve">HIND </t>
  </si>
  <si>
    <t>KOOD</t>
  </si>
  <si>
    <t xml:space="preserve"> [ mm ]</t>
  </si>
  <si>
    <t>HEKAMERK OÜ</t>
  </si>
  <si>
    <t>TEL. 6776 300</t>
  </si>
  <si>
    <t>info@hekamerk.ee</t>
  </si>
  <si>
    <t>KOLLEKTORIKAPID</t>
  </si>
  <si>
    <t>11.05</t>
  </si>
  <si>
    <t>HINNAKIRI</t>
  </si>
  <si>
    <t>PARTNERI SOODUSTUS:</t>
  </si>
  <si>
    <t>LEIVA 4, 12618 TALLINN</t>
  </si>
  <si>
    <t>335x575-665x110-170</t>
  </si>
  <si>
    <t>435x575-665x110-170</t>
  </si>
  <si>
    <t>565x575-665x110-170</t>
  </si>
  <si>
    <t>715x575-665x110-170</t>
  </si>
  <si>
    <t>795x575-665x110-170</t>
  </si>
  <si>
    <t>955x575-665x110-170</t>
  </si>
  <si>
    <t>1140x575-665x110-170</t>
  </si>
  <si>
    <t>385x580x110</t>
  </si>
  <si>
    <t>485x580x110</t>
  </si>
  <si>
    <t>615x580x110</t>
  </si>
  <si>
    <t>760x580x110</t>
  </si>
  <si>
    <t>845x580x110</t>
  </si>
  <si>
    <t>1015x580x110</t>
  </si>
  <si>
    <t>1150x580x110</t>
  </si>
  <si>
    <t>K-720155</t>
  </si>
  <si>
    <t>K-720175</t>
  </si>
  <si>
    <t>K-95X1100</t>
  </si>
  <si>
    <t>550x1100x350</t>
  </si>
  <si>
    <t>750x1100x350</t>
  </si>
  <si>
    <t>950x1100x350</t>
  </si>
  <si>
    <t>575-675x335x110-160</t>
  </si>
  <si>
    <t>575-675x435x110-160</t>
  </si>
  <si>
    <t>575-675x565x110-160</t>
  </si>
  <si>
    <t>575-675x715x110-160</t>
  </si>
  <si>
    <t>575-675x795x110-160</t>
  </si>
  <si>
    <t>575-675x965x110-160</t>
  </si>
  <si>
    <t>575-675x1140x110-160</t>
  </si>
  <si>
    <t>750-850x450x110-160</t>
  </si>
  <si>
    <t>750-850x550x110-160</t>
  </si>
  <si>
    <t>750-850x700x110-160</t>
  </si>
  <si>
    <t>750-850x850x110-160</t>
  </si>
  <si>
    <t>750-850x1000x110-160</t>
  </si>
  <si>
    <t>750-850x1200x110-160</t>
  </si>
  <si>
    <t>SEINASISENE KAPP SLIM</t>
  </si>
  <si>
    <t>SEINASISENE KAPP SLIM+</t>
  </si>
  <si>
    <t>(LAIUS / KÕRGUS / SÜGAVUS )</t>
  </si>
  <si>
    <t>SEINAPEALNE KAPP TÖÖSTUSLIKULE KOLLEKTORILE</t>
  </si>
  <si>
    <t>DIN-paigaldussiiniga automaatika jaoks</t>
  </si>
  <si>
    <t>RAAMITA ESIPANEELIGA KAPID "SLIM" JA "SLIM+"</t>
  </si>
  <si>
    <t>STANDARD "ECOBOX" SEINASISENE KAPP</t>
  </si>
  <si>
    <t>STANDARD "ECOBOX" SEINAPEALNE KAPP</t>
  </si>
  <si>
    <t>SEINAPEALNE KAPP "SWN-OP"</t>
  </si>
  <si>
    <r>
      <t>710x580x</t>
    </r>
    <r>
      <rPr>
        <b/>
        <sz val="10"/>
        <rFont val="Verdana"/>
        <family val="2"/>
        <charset val="186"/>
      </rPr>
      <t>140</t>
    </r>
  </si>
  <si>
    <r>
      <t>710x780x</t>
    </r>
    <r>
      <rPr>
        <b/>
        <sz val="10"/>
        <rFont val="Verdana"/>
        <family val="2"/>
        <charset val="186"/>
      </rPr>
      <t>140</t>
    </r>
  </si>
  <si>
    <r>
      <t>710x930x</t>
    </r>
    <r>
      <rPr>
        <b/>
        <sz val="10"/>
        <rFont val="Verdana"/>
        <family val="2"/>
        <charset val="186"/>
      </rPr>
      <t>140</t>
    </r>
  </si>
  <si>
    <t>OKTOOBER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</si>
</sst>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Verdana"/>
      <family val="2"/>
    </font>
    <font>
      <b/>
      <sz val="16"/>
      <name val="Verdana"/>
      <family val="2"/>
    </font>
    <font>
      <b/>
      <sz val="14"/>
      <name val="Verdana"/>
      <family val="2"/>
      <charset val="186"/>
    </font>
    <font>
      <sz val="10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9"/>
      <name val="Verdana"/>
      <family val="2"/>
      <charset val="186"/>
    </font>
    <font>
      <b/>
      <sz val="9"/>
      <name val="Verdana"/>
      <family val="2"/>
      <charset val="186"/>
    </font>
    <font>
      <sz val="8"/>
      <color indexed="8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28"/>
      <name val="Verdana"/>
      <family val="2"/>
      <charset val="186"/>
    </font>
    <font>
      <sz val="10"/>
      <color indexed="9"/>
      <name val="Verdana"/>
      <family val="2"/>
      <charset val="186"/>
    </font>
    <font>
      <b/>
      <sz val="9"/>
      <color indexed="9"/>
      <name val="Verdana"/>
      <family val="2"/>
      <charset val="186"/>
    </font>
    <font>
      <sz val="10"/>
      <name val="Arial"/>
      <family val="2"/>
      <charset val="186"/>
    </font>
    <font>
      <b/>
      <sz val="14"/>
      <name val="Verdana"/>
      <family val="2"/>
    </font>
    <font>
      <u/>
      <sz val="10"/>
      <color indexed="12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16" fontId="12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5" fillId="0" borderId="1" xfId="0" applyFont="1" applyBorder="1"/>
    <xf numFmtId="0" fontId="7" fillId="0" borderId="2" xfId="0" applyFont="1" applyBorder="1" applyAlignment="1"/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7" fillId="0" borderId="5" xfId="0" applyFont="1" applyBorder="1" applyAlignment="1"/>
    <xf numFmtId="2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/>
    <xf numFmtId="0" fontId="14" fillId="0" borderId="0" xfId="0" applyFont="1"/>
    <xf numFmtId="0" fontId="15" fillId="0" borderId="0" xfId="2" applyAlignment="1" applyProtection="1">
      <alignment horizontal="center"/>
    </xf>
    <xf numFmtId="0" fontId="16" fillId="0" borderId="0" xfId="0" applyFont="1" applyAlignment="1">
      <alignment vertical="center"/>
    </xf>
    <xf numFmtId="9" fontId="9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2" fontId="17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9" fontId="2" fillId="0" borderId="0" xfId="0" applyNumberFormat="1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1" fillId="0" borderId="0" xfId="2" applyFont="1" applyAlignment="1" applyProtection="1">
      <protection hidden="1"/>
    </xf>
    <xf numFmtId="0" fontId="3" fillId="0" borderId="0" xfId="0" applyFont="1" applyAlignment="1" applyProtection="1">
      <protection locked="0"/>
    </xf>
    <xf numFmtId="49" fontId="4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/>
      <protection hidden="1"/>
    </xf>
    <xf numFmtId="49" fontId="2" fillId="0" borderId="0" xfId="0" applyNumberFormat="1" applyFont="1" applyProtection="1">
      <protection locked="0"/>
    </xf>
    <xf numFmtId="0" fontId="3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right"/>
      <protection hidden="1"/>
    </xf>
    <xf numFmtId="2" fontId="2" fillId="0" borderId="0" xfId="0" applyNumberFormat="1" applyFont="1" applyAlignment="1" applyProtection="1">
      <alignment horizontal="center"/>
    </xf>
    <xf numFmtId="2" fontId="17" fillId="0" borderId="0" xfId="0" applyNumberFormat="1" applyFont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0" fontId="2" fillId="0" borderId="0" xfId="0" applyFont="1" applyProtection="1"/>
    <xf numFmtId="2" fontId="7" fillId="0" borderId="8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0,0_x000d__x000a_NA_x000d__x000a_" xfId="1"/>
    <cellStyle name="Hüperlink" xfId="2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http://www.hekamerk.ee/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108135</xdr:colOff>
      <xdr:row>0</xdr:row>
      <xdr:rowOff>212350</xdr:rowOff>
    </xdr:from>
    <xdr:to>
      <xdr:col>7</xdr:col>
      <xdr:colOff>395007</xdr:colOff>
      <xdr:row>4</xdr:row>
      <xdr:rowOff>28574</xdr:rowOff>
    </xdr:to>
    <xdr:pic>
      <xdr:nvPicPr>
        <xdr:cNvPr id="7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18135" y="212350"/>
          <a:ext cx="1591797" cy="530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</xdr:row>
      <xdr:rowOff>67235</xdr:rowOff>
    </xdr:from>
    <xdr:to>
      <xdr:col>1</xdr:col>
      <xdr:colOff>502011</xdr:colOff>
      <xdr:row>22</xdr:row>
      <xdr:rowOff>105872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59206"/>
          <a:ext cx="1095923" cy="979931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24</xdr:row>
      <xdr:rowOff>53872</xdr:rowOff>
    </xdr:from>
    <xdr:to>
      <xdr:col>6</xdr:col>
      <xdr:colOff>67235</xdr:colOff>
      <xdr:row>34</xdr:row>
      <xdr:rowOff>44824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3353" y="4300901"/>
          <a:ext cx="3877235" cy="15597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78441</xdr:rowOff>
    </xdr:from>
    <xdr:to>
      <xdr:col>1</xdr:col>
      <xdr:colOff>544498</xdr:colOff>
      <xdr:row>46</xdr:row>
      <xdr:rowOff>47068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149353"/>
          <a:ext cx="1138410" cy="1066803"/>
        </a:xfrm>
        <a:prstGeom prst="rect">
          <a:avLst/>
        </a:prstGeom>
      </xdr:spPr>
    </xdr:pic>
    <xdr:clientData/>
  </xdr:twoCellAnchor>
  <xdr:twoCellAnchor editAs="oneCell">
    <xdr:from>
      <xdr:col>1</xdr:col>
      <xdr:colOff>410134</xdr:colOff>
      <xdr:row>47</xdr:row>
      <xdr:rowOff>21852</xdr:rowOff>
    </xdr:from>
    <xdr:to>
      <xdr:col>6</xdr:col>
      <xdr:colOff>37818</xdr:colOff>
      <xdr:row>58</xdr:row>
      <xdr:rowOff>21852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0684" y="8099052"/>
          <a:ext cx="3885359" cy="1781175"/>
        </a:xfrm>
        <a:prstGeom prst="rect">
          <a:avLst/>
        </a:prstGeom>
      </xdr:spPr>
    </xdr:pic>
    <xdr:clientData/>
  </xdr:twoCellAnchor>
  <xdr:twoCellAnchor editAs="oneCell">
    <xdr:from>
      <xdr:col>1</xdr:col>
      <xdr:colOff>536761</xdr:colOff>
      <xdr:row>65</xdr:row>
      <xdr:rowOff>43703</xdr:rowOff>
    </xdr:from>
    <xdr:to>
      <xdr:col>6</xdr:col>
      <xdr:colOff>190500</xdr:colOff>
      <xdr:row>72</xdr:row>
      <xdr:rowOff>149598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7311" y="11035553"/>
          <a:ext cx="3911414" cy="12393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67234</xdr:rowOff>
    </xdr:from>
    <xdr:to>
      <xdr:col>2</xdr:col>
      <xdr:colOff>6592</xdr:colOff>
      <xdr:row>69</xdr:row>
      <xdr:rowOff>78441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5793"/>
          <a:ext cx="1194416" cy="11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56028</xdr:rowOff>
    </xdr:from>
    <xdr:to>
      <xdr:col>1</xdr:col>
      <xdr:colOff>571500</xdr:colOff>
      <xdr:row>85</xdr:row>
      <xdr:rowOff>153350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2617822"/>
          <a:ext cx="1165412" cy="1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103</xdr:row>
      <xdr:rowOff>5863</xdr:rowOff>
    </xdr:from>
    <xdr:to>
      <xdr:col>1</xdr:col>
      <xdr:colOff>515471</xdr:colOff>
      <xdr:row>109</xdr:row>
      <xdr:rowOff>81426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" y="16489716"/>
          <a:ext cx="1109382" cy="1016857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92</xdr:row>
      <xdr:rowOff>11205</xdr:rowOff>
    </xdr:from>
    <xdr:to>
      <xdr:col>1</xdr:col>
      <xdr:colOff>462518</xdr:colOff>
      <xdr:row>99</xdr:row>
      <xdr:rowOff>11205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030" y="14769352"/>
          <a:ext cx="1000400" cy="1098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showGridLines="0" tabSelected="1" zoomScaleNormal="100" workbookViewId="0">
      <pane ySplit="10" topLeftCell="A11" activePane="bottomLeft" state="frozen"/>
      <selection pane="bottomLeft" activeCell="F89" sqref="F89"/>
    </sheetView>
  </sheetViews>
  <sheetFormatPr defaultColWidth="0" defaultRowHeight="12.75" zeroHeight="1" x14ac:dyDescent="0.2"/>
  <cols>
    <col min="1" max="2" width="8.85546875" style="1" customWidth="1"/>
    <col min="3" max="3" width="12.5703125" style="60" customWidth="1"/>
    <col min="4" max="4" width="26.85546875" style="1" customWidth="1"/>
    <col min="5" max="5" width="5" style="2" customWidth="1"/>
    <col min="6" max="6" width="10.5703125" style="1" customWidth="1"/>
    <col min="7" max="7" width="4" style="1" customWidth="1"/>
    <col min="8" max="8" width="13.28515625" style="1" bestFit="1" customWidth="1"/>
    <col min="9" max="9" width="8.42578125" style="37" customWidth="1"/>
    <col min="10" max="10" width="8.85546875" style="37" customWidth="1"/>
    <col min="11" max="12" width="0" style="1" hidden="1" customWidth="1"/>
    <col min="13" max="13" width="19.85546875" style="1" hidden="1" customWidth="1"/>
    <col min="14" max="14" width="13.140625" style="1" hidden="1" customWidth="1"/>
    <col min="15" max="16" width="16.42578125" style="1" hidden="1" customWidth="1"/>
    <col min="17" max="16384" width="0" style="1" hidden="1"/>
  </cols>
  <sheetData>
    <row r="1" spans="1:10" ht="18" x14ac:dyDescent="0.25">
      <c r="A1" s="44" t="s">
        <v>6</v>
      </c>
      <c r="B1" s="45"/>
      <c r="C1" s="52"/>
      <c r="D1" s="45"/>
      <c r="E1" s="5"/>
      <c r="F1" s="5"/>
      <c r="G1" s="4"/>
      <c r="H1" s="48" t="s">
        <v>10</v>
      </c>
    </row>
    <row r="2" spans="1:10" x14ac:dyDescent="0.2">
      <c r="A2" s="45" t="s">
        <v>13</v>
      </c>
      <c r="B2" s="45"/>
      <c r="C2" s="52"/>
      <c r="D2" s="45"/>
      <c r="E2" s="5"/>
      <c r="F2" s="5"/>
      <c r="G2" s="4"/>
      <c r="H2" s="4"/>
    </row>
    <row r="3" spans="1:10" x14ac:dyDescent="0.2">
      <c r="A3" s="45" t="s">
        <v>7</v>
      </c>
      <c r="B3" s="45"/>
      <c r="C3" s="46" t="s">
        <v>8</v>
      </c>
      <c r="E3" s="34"/>
      <c r="F3" s="5"/>
      <c r="G3" s="4"/>
      <c r="H3" s="4"/>
    </row>
    <row r="4" spans="1:10" x14ac:dyDescent="0.2">
      <c r="A4" s="4"/>
      <c r="B4" s="4"/>
      <c r="C4" s="53"/>
      <c r="D4" s="4"/>
      <c r="E4" s="5"/>
      <c r="F4" s="5"/>
      <c r="G4" s="4"/>
      <c r="H4" s="19"/>
    </row>
    <row r="5" spans="1:10" ht="21" customHeight="1" x14ac:dyDescent="0.25">
      <c r="A5" s="51" t="s">
        <v>11</v>
      </c>
      <c r="B5" s="51"/>
      <c r="C5" s="49"/>
      <c r="D5" s="51"/>
      <c r="E5" s="51"/>
      <c r="F5" s="51"/>
      <c r="G5" s="51"/>
      <c r="H5" s="67" t="s">
        <v>59</v>
      </c>
      <c r="I5" s="47"/>
      <c r="J5" s="47"/>
    </row>
    <row r="6" spans="1:10" ht="12.95" customHeight="1" x14ac:dyDescent="0.25">
      <c r="A6" s="4"/>
      <c r="B6" s="4"/>
      <c r="C6" s="54"/>
      <c r="D6" s="4"/>
      <c r="E6" s="5"/>
      <c r="F6" s="5"/>
      <c r="G6" s="4"/>
      <c r="H6" s="4"/>
    </row>
    <row r="7" spans="1:10" s="3" customFormat="1" ht="28.5" customHeight="1" thickBot="1" x14ac:dyDescent="0.25">
      <c r="A7" s="6" t="s">
        <v>9</v>
      </c>
      <c r="B7" s="7"/>
      <c r="C7" s="55"/>
      <c r="D7" s="6"/>
      <c r="E7" s="8"/>
      <c r="F7" s="9"/>
      <c r="G7" s="9"/>
      <c r="H7" s="35"/>
      <c r="I7" s="38"/>
      <c r="J7" s="38"/>
    </row>
    <row r="8" spans="1:10" s="3" customFormat="1" ht="20.25" customHeight="1" thickBot="1" x14ac:dyDescent="0.25">
      <c r="A8" s="7"/>
      <c r="B8" s="10"/>
      <c r="C8" s="56"/>
      <c r="D8" s="74" t="s">
        <v>12</v>
      </c>
      <c r="E8" s="74"/>
      <c r="F8" s="74"/>
      <c r="G8" s="11"/>
      <c r="H8" s="36">
        <v>0</v>
      </c>
      <c r="I8" s="38"/>
      <c r="J8" s="38"/>
    </row>
    <row r="9" spans="1:10" ht="12.75" customHeight="1" thickBot="1" x14ac:dyDescent="0.25">
      <c r="A9" s="23"/>
      <c r="B9" s="24"/>
      <c r="C9" s="75" t="s">
        <v>4</v>
      </c>
      <c r="D9" s="77" t="s">
        <v>0</v>
      </c>
      <c r="E9" s="77"/>
      <c r="F9" s="25" t="s">
        <v>1</v>
      </c>
      <c r="G9" s="72"/>
      <c r="H9" s="26" t="s">
        <v>3</v>
      </c>
      <c r="I9" s="39"/>
    </row>
    <row r="10" spans="1:10" ht="12.75" customHeight="1" thickBot="1" x14ac:dyDescent="0.25">
      <c r="A10" s="27"/>
      <c r="B10" s="28"/>
      <c r="C10" s="76"/>
      <c r="D10" s="78"/>
      <c r="E10" s="78"/>
      <c r="F10" s="29" t="s">
        <v>2</v>
      </c>
      <c r="G10" s="73"/>
      <c r="H10" s="30" t="s">
        <v>2</v>
      </c>
      <c r="I10" s="39"/>
    </row>
    <row r="11" spans="1:10" ht="12.75" customHeight="1" x14ac:dyDescent="0.2">
      <c r="A11" s="12"/>
      <c r="B11" s="32"/>
      <c r="C11" s="57"/>
      <c r="D11" s="14"/>
      <c r="E11" s="14"/>
      <c r="F11" s="15"/>
      <c r="G11" s="15"/>
      <c r="H11" s="15"/>
      <c r="I11" s="39"/>
    </row>
    <row r="12" spans="1:10" ht="12.95" customHeight="1" x14ac:dyDescent="0.2">
      <c r="B12" s="13"/>
      <c r="C12" s="57"/>
      <c r="D12" s="22" t="s">
        <v>49</v>
      </c>
      <c r="E12" s="14"/>
      <c r="F12" s="15"/>
      <c r="G12" s="15"/>
      <c r="H12" s="15"/>
      <c r="J12" s="50"/>
    </row>
    <row r="13" spans="1:10" x14ac:dyDescent="0.2">
      <c r="A13" s="4"/>
      <c r="B13" s="4"/>
      <c r="C13" s="53"/>
      <c r="D13" s="19" t="s">
        <v>5</v>
      </c>
      <c r="E13" s="42"/>
      <c r="F13" s="16"/>
      <c r="G13" s="16"/>
      <c r="H13" s="17"/>
    </row>
    <row r="14" spans="1:10" x14ac:dyDescent="0.2">
      <c r="A14" s="13"/>
      <c r="B14" s="4"/>
      <c r="C14" s="53"/>
      <c r="D14" s="4"/>
      <c r="E14" s="5"/>
      <c r="F14" s="5"/>
      <c r="G14" s="4"/>
      <c r="H14" s="17"/>
    </row>
    <row r="15" spans="1:10" x14ac:dyDescent="0.2">
      <c r="A15" s="18" t="s">
        <v>53</v>
      </c>
      <c r="C15" s="53"/>
      <c r="D15" s="4"/>
      <c r="E15" s="5"/>
      <c r="F15" s="5"/>
      <c r="G15" s="4"/>
      <c r="H15" s="17"/>
    </row>
    <row r="16" spans="1:10" x14ac:dyDescent="0.2">
      <c r="A16" s="4"/>
      <c r="B16" s="4"/>
      <c r="C16" s="53"/>
      <c r="D16" s="4"/>
      <c r="E16" s="5"/>
      <c r="F16" s="5"/>
      <c r="G16" s="4"/>
      <c r="H16" s="17"/>
    </row>
    <row r="17" spans="1:12" x14ac:dyDescent="0.2">
      <c r="A17" s="4"/>
      <c r="B17" s="4"/>
      <c r="C17" s="65">
        <v>1406117001</v>
      </c>
      <c r="D17" s="64" t="s">
        <v>14</v>
      </c>
      <c r="E17" s="43"/>
      <c r="F17" s="68">
        <v>36.28</v>
      </c>
      <c r="G17" s="69">
        <v>1069</v>
      </c>
      <c r="H17" s="70" t="str">
        <f>IF($H$8&gt;0,F17*(100%-$H$8),CLEAN("  "))</f>
        <v xml:space="preserve">  </v>
      </c>
      <c r="I17" s="43"/>
      <c r="L17" s="33"/>
    </row>
    <row r="18" spans="1:12" x14ac:dyDescent="0.2">
      <c r="A18" s="4"/>
      <c r="B18" s="4"/>
      <c r="C18" s="65">
        <v>1406117002</v>
      </c>
      <c r="D18" s="64" t="s">
        <v>15</v>
      </c>
      <c r="E18" s="43"/>
      <c r="F18" s="68">
        <v>40.340000000000003</v>
      </c>
      <c r="G18" s="69">
        <v>1096</v>
      </c>
      <c r="H18" s="70" t="str">
        <f t="shared" ref="H18:H46" si="0">IF($H$8&gt;0,F18*(100%-$H$8),CLEAN("  "))</f>
        <v xml:space="preserve">  </v>
      </c>
      <c r="I18" s="43"/>
    </row>
    <row r="19" spans="1:12" x14ac:dyDescent="0.2">
      <c r="A19" s="4"/>
      <c r="B19" s="4"/>
      <c r="C19" s="65">
        <v>1406117003</v>
      </c>
      <c r="D19" s="64" t="s">
        <v>16</v>
      </c>
      <c r="E19" s="43"/>
      <c r="F19" s="68">
        <v>43.87</v>
      </c>
      <c r="G19" s="69">
        <v>1188</v>
      </c>
      <c r="H19" s="70" t="str">
        <f t="shared" si="0"/>
        <v xml:space="preserve">  </v>
      </c>
      <c r="I19" s="43"/>
    </row>
    <row r="20" spans="1:12" x14ac:dyDescent="0.2">
      <c r="A20" s="4"/>
      <c r="B20" s="4"/>
      <c r="C20" s="65">
        <v>1406117004</v>
      </c>
      <c r="D20" s="64" t="s">
        <v>17</v>
      </c>
      <c r="E20" s="43"/>
      <c r="F20" s="68">
        <v>49.59</v>
      </c>
      <c r="G20" s="69">
        <v>1336</v>
      </c>
      <c r="H20" s="70" t="str">
        <f t="shared" si="0"/>
        <v xml:space="preserve">  </v>
      </c>
      <c r="I20" s="43"/>
    </row>
    <row r="21" spans="1:12" x14ac:dyDescent="0.2">
      <c r="A21" s="4"/>
      <c r="B21" s="4"/>
      <c r="C21" s="65">
        <v>1406117005</v>
      </c>
      <c r="D21" s="64" t="s">
        <v>18</v>
      </c>
      <c r="E21" s="43"/>
      <c r="F21" s="68">
        <v>53.84</v>
      </c>
      <c r="G21" s="69">
        <v>1446</v>
      </c>
      <c r="H21" s="70" t="str">
        <f t="shared" si="0"/>
        <v xml:space="preserve">  </v>
      </c>
      <c r="I21" s="43"/>
    </row>
    <row r="22" spans="1:12" x14ac:dyDescent="0.2">
      <c r="B22" s="4"/>
      <c r="C22" s="65">
        <v>1406117006</v>
      </c>
      <c r="D22" s="64" t="s">
        <v>19</v>
      </c>
      <c r="E22" s="43"/>
      <c r="F22" s="68">
        <v>55.63</v>
      </c>
      <c r="G22" s="69">
        <v>1741</v>
      </c>
      <c r="H22" s="70" t="str">
        <f t="shared" si="0"/>
        <v xml:space="preserve">  </v>
      </c>
      <c r="I22" s="43"/>
    </row>
    <row r="23" spans="1:12" x14ac:dyDescent="0.2">
      <c r="B23" s="4"/>
      <c r="C23" s="65">
        <v>1406117000</v>
      </c>
      <c r="D23" s="64" t="s">
        <v>20</v>
      </c>
      <c r="E23" s="43"/>
      <c r="F23" s="68">
        <v>73.78</v>
      </c>
      <c r="G23" s="69"/>
      <c r="H23" s="70" t="str">
        <f t="shared" si="0"/>
        <v xml:space="preserve">  </v>
      </c>
      <c r="I23" s="43"/>
    </row>
    <row r="24" spans="1:12" x14ac:dyDescent="0.2">
      <c r="B24" s="4"/>
      <c r="C24" s="31"/>
      <c r="D24" s="31"/>
      <c r="E24" s="43"/>
      <c r="F24" s="68"/>
      <c r="G24" s="40"/>
      <c r="H24" s="17"/>
      <c r="I24" s="43"/>
    </row>
    <row r="25" spans="1:12" x14ac:dyDescent="0.2">
      <c r="B25" s="4"/>
      <c r="C25" s="31"/>
      <c r="D25" s="31"/>
      <c r="E25" s="43"/>
      <c r="F25" s="68"/>
      <c r="G25" s="40"/>
      <c r="H25" s="17"/>
      <c r="I25" s="43"/>
    </row>
    <row r="26" spans="1:12" x14ac:dyDescent="0.2">
      <c r="B26" s="4"/>
      <c r="C26" s="31"/>
      <c r="D26" s="31"/>
      <c r="E26" s="43"/>
      <c r="F26" s="68"/>
      <c r="G26" s="40"/>
      <c r="H26" s="17"/>
      <c r="I26" s="43"/>
    </row>
    <row r="27" spans="1:12" x14ac:dyDescent="0.2">
      <c r="B27" s="4"/>
      <c r="C27" s="31"/>
      <c r="D27" s="31"/>
      <c r="E27" s="43"/>
      <c r="F27" s="68"/>
      <c r="G27" s="40"/>
      <c r="H27" s="17"/>
      <c r="I27" s="43"/>
    </row>
    <row r="28" spans="1:12" x14ac:dyDescent="0.2">
      <c r="B28" s="4"/>
      <c r="C28" s="31"/>
      <c r="D28" s="31"/>
      <c r="E28" s="43"/>
      <c r="F28" s="68"/>
      <c r="G28" s="40"/>
      <c r="H28" s="17"/>
      <c r="I28" s="43"/>
    </row>
    <row r="29" spans="1:12" x14ac:dyDescent="0.2">
      <c r="B29" s="4"/>
      <c r="C29" s="31"/>
      <c r="D29" s="31"/>
      <c r="E29" s="43"/>
      <c r="F29" s="68"/>
      <c r="G29" s="40"/>
      <c r="H29" s="17"/>
      <c r="I29" s="43"/>
    </row>
    <row r="30" spans="1:12" x14ac:dyDescent="0.2">
      <c r="B30" s="4"/>
      <c r="C30" s="31"/>
      <c r="D30" s="31"/>
      <c r="E30" s="43"/>
      <c r="F30" s="68"/>
      <c r="G30" s="40"/>
      <c r="H30" s="17"/>
      <c r="I30" s="43"/>
    </row>
    <row r="31" spans="1:12" x14ac:dyDescent="0.2">
      <c r="B31" s="4"/>
      <c r="C31" s="31"/>
      <c r="D31" s="31"/>
      <c r="E31" s="43"/>
      <c r="F31" s="68"/>
      <c r="G31" s="40"/>
      <c r="H31" s="17"/>
      <c r="I31" s="43"/>
    </row>
    <row r="32" spans="1:12" x14ac:dyDescent="0.2">
      <c r="B32" s="4"/>
      <c r="C32" s="31"/>
      <c r="D32" s="31"/>
      <c r="E32" s="43"/>
      <c r="F32" s="68"/>
      <c r="G32" s="40"/>
      <c r="H32" s="17"/>
      <c r="I32" s="43"/>
    </row>
    <row r="33" spans="1:15" x14ac:dyDescent="0.2">
      <c r="B33" s="4"/>
      <c r="C33" s="53"/>
      <c r="D33" s="4"/>
      <c r="E33" s="43"/>
      <c r="F33" s="68"/>
      <c r="G33" s="40"/>
      <c r="H33" s="17"/>
      <c r="I33" s="43"/>
    </row>
    <row r="34" spans="1:15" x14ac:dyDescent="0.2">
      <c r="B34" s="4"/>
      <c r="C34" s="53"/>
      <c r="D34" s="4"/>
      <c r="E34" s="43"/>
      <c r="F34" s="68"/>
      <c r="G34" s="40"/>
      <c r="H34" s="17"/>
      <c r="I34" s="43"/>
    </row>
    <row r="35" spans="1:15" x14ac:dyDescent="0.2">
      <c r="B35" s="4"/>
      <c r="C35" s="53"/>
      <c r="D35" s="4"/>
      <c r="E35" s="43"/>
      <c r="F35" s="68"/>
      <c r="G35" s="40"/>
      <c r="H35" s="17"/>
      <c r="I35" s="43"/>
    </row>
    <row r="36" spans="1:15" x14ac:dyDescent="0.2">
      <c r="B36" s="4"/>
      <c r="C36" s="53"/>
      <c r="D36" s="4"/>
      <c r="E36" s="43"/>
      <c r="F36" s="68"/>
      <c r="G36" s="40"/>
      <c r="H36" s="17"/>
      <c r="I36" s="43"/>
    </row>
    <row r="37" spans="1:15" x14ac:dyDescent="0.2">
      <c r="B37" s="4"/>
      <c r="C37" s="53"/>
      <c r="D37" s="4"/>
      <c r="E37" s="43"/>
      <c r="F37" s="68"/>
      <c r="G37" s="40"/>
      <c r="H37" s="17"/>
      <c r="I37" s="43"/>
    </row>
    <row r="38" spans="1:15" x14ac:dyDescent="0.2">
      <c r="A38" s="18" t="s">
        <v>54</v>
      </c>
      <c r="C38" s="58"/>
      <c r="D38" s="32"/>
      <c r="E38" s="43"/>
      <c r="F38" s="68"/>
      <c r="G38" s="41"/>
      <c r="H38" s="17"/>
      <c r="I38" s="43"/>
    </row>
    <row r="39" spans="1:15" x14ac:dyDescent="0.2">
      <c r="B39" s="4"/>
      <c r="C39" s="58"/>
      <c r="D39" s="62"/>
      <c r="E39" s="43"/>
      <c r="F39" s="68"/>
      <c r="G39" s="41"/>
      <c r="H39" s="17"/>
      <c r="I39" s="43"/>
    </row>
    <row r="40" spans="1:15" x14ac:dyDescent="0.2">
      <c r="B40" s="4"/>
      <c r="C40" s="65">
        <v>1406180002</v>
      </c>
      <c r="D40" s="63" t="s">
        <v>21</v>
      </c>
      <c r="E40" s="43"/>
      <c r="F40" s="68">
        <v>35.799999999999997</v>
      </c>
      <c r="G40" s="69">
        <v>1069</v>
      </c>
      <c r="H40" s="70" t="str">
        <f t="shared" si="0"/>
        <v xml:space="preserve">  </v>
      </c>
      <c r="I40" s="43"/>
      <c r="K40" s="20"/>
      <c r="L40" s="20"/>
      <c r="M40" s="20"/>
      <c r="N40" s="21"/>
      <c r="O40" s="20"/>
    </row>
    <row r="41" spans="1:15" x14ac:dyDescent="0.2">
      <c r="B41" s="4"/>
      <c r="C41" s="65">
        <v>1406180003</v>
      </c>
      <c r="D41" s="63" t="s">
        <v>22</v>
      </c>
      <c r="E41" s="43"/>
      <c r="F41" s="68">
        <v>39.64</v>
      </c>
      <c r="G41" s="69">
        <v>1096</v>
      </c>
      <c r="H41" s="70" t="str">
        <f t="shared" si="0"/>
        <v xml:space="preserve">  </v>
      </c>
      <c r="I41" s="43"/>
      <c r="K41" s="20"/>
      <c r="L41" s="20"/>
      <c r="M41" s="20"/>
      <c r="N41" s="20"/>
      <c r="O41" s="20"/>
    </row>
    <row r="42" spans="1:15" x14ac:dyDescent="0.2">
      <c r="B42" s="4"/>
      <c r="C42" s="65">
        <v>1406180004</v>
      </c>
      <c r="D42" s="63" t="s">
        <v>23</v>
      </c>
      <c r="E42" s="43"/>
      <c r="F42" s="68">
        <v>43</v>
      </c>
      <c r="G42" s="69">
        <v>1188</v>
      </c>
      <c r="H42" s="70" t="str">
        <f t="shared" si="0"/>
        <v xml:space="preserve">  </v>
      </c>
      <c r="I42" s="43"/>
      <c r="K42" s="20"/>
      <c r="L42" s="20"/>
      <c r="M42" s="20"/>
      <c r="N42" s="20"/>
      <c r="O42" s="20"/>
    </row>
    <row r="43" spans="1:15" x14ac:dyDescent="0.2">
      <c r="B43" s="4"/>
      <c r="C43" s="65">
        <v>1406180005</v>
      </c>
      <c r="D43" s="64" t="s">
        <v>24</v>
      </c>
      <c r="E43" s="43"/>
      <c r="F43" s="68">
        <v>48.34</v>
      </c>
      <c r="G43" s="69">
        <v>1336</v>
      </c>
      <c r="H43" s="70" t="str">
        <f t="shared" si="0"/>
        <v xml:space="preserve">  </v>
      </c>
      <c r="I43" s="43"/>
      <c r="K43" s="20"/>
      <c r="L43" s="20"/>
      <c r="M43" s="20"/>
      <c r="N43" s="20"/>
      <c r="O43" s="20"/>
    </row>
    <row r="44" spans="1:15" x14ac:dyDescent="0.2">
      <c r="B44" s="4"/>
      <c r="C44" s="65">
        <v>1406180006</v>
      </c>
      <c r="D44" s="64" t="s">
        <v>25</v>
      </c>
      <c r="E44" s="43"/>
      <c r="F44" s="68">
        <v>52.33</v>
      </c>
      <c r="G44" s="69">
        <v>1446</v>
      </c>
      <c r="H44" s="70" t="str">
        <f t="shared" si="0"/>
        <v xml:space="preserve">  </v>
      </c>
      <c r="I44" s="43"/>
      <c r="K44" s="20"/>
      <c r="L44" s="20"/>
      <c r="M44" s="20"/>
      <c r="N44" s="20"/>
      <c r="O44" s="20"/>
    </row>
    <row r="45" spans="1:15" x14ac:dyDescent="0.2">
      <c r="B45" s="4"/>
      <c r="C45" s="65">
        <v>1406180000</v>
      </c>
      <c r="D45" s="64" t="s">
        <v>26</v>
      </c>
      <c r="E45" s="43"/>
      <c r="F45" s="68">
        <v>59.64</v>
      </c>
      <c r="G45" s="69">
        <v>1840</v>
      </c>
      <c r="H45" s="70" t="str">
        <f t="shared" si="0"/>
        <v xml:space="preserve">  </v>
      </c>
      <c r="I45" s="43"/>
      <c r="K45" s="20"/>
      <c r="L45" s="20"/>
      <c r="M45" s="20"/>
      <c r="N45" s="20"/>
      <c r="O45" s="20"/>
    </row>
    <row r="46" spans="1:15" x14ac:dyDescent="0.2">
      <c r="B46" s="4"/>
      <c r="C46" s="65">
        <v>1406180001</v>
      </c>
      <c r="D46" s="64" t="s">
        <v>27</v>
      </c>
      <c r="E46" s="43"/>
      <c r="F46" s="68">
        <v>79.33</v>
      </c>
      <c r="G46" s="69"/>
      <c r="H46" s="70" t="str">
        <f t="shared" si="0"/>
        <v xml:space="preserve">  </v>
      </c>
      <c r="I46" s="43"/>
      <c r="K46" s="20"/>
      <c r="L46" s="20"/>
      <c r="M46" s="20"/>
      <c r="N46" s="20"/>
      <c r="O46" s="20"/>
    </row>
    <row r="47" spans="1:15" x14ac:dyDescent="0.2">
      <c r="C47" s="59"/>
      <c r="D47" s="20"/>
      <c r="E47" s="20"/>
      <c r="F47" s="68"/>
      <c r="H47" s="17"/>
      <c r="I47" s="43"/>
    </row>
    <row r="48" spans="1:15" x14ac:dyDescent="0.2">
      <c r="C48" s="59"/>
      <c r="D48" s="20"/>
      <c r="E48" s="20"/>
      <c r="F48" s="68"/>
      <c r="H48" s="17"/>
      <c r="I48" s="43"/>
    </row>
    <row r="49" spans="1:9" x14ac:dyDescent="0.2">
      <c r="C49" s="59"/>
      <c r="D49" s="20"/>
      <c r="E49" s="20"/>
      <c r="F49" s="68"/>
      <c r="H49" s="17"/>
      <c r="I49" s="43"/>
    </row>
    <row r="50" spans="1:9" x14ac:dyDescent="0.2">
      <c r="C50" s="59"/>
      <c r="D50" s="20"/>
      <c r="E50" s="20"/>
      <c r="F50" s="68"/>
      <c r="H50" s="17"/>
      <c r="I50" s="43"/>
    </row>
    <row r="51" spans="1:9" x14ac:dyDescent="0.2">
      <c r="C51" s="59"/>
      <c r="D51" s="20"/>
      <c r="E51" s="20"/>
      <c r="F51" s="68"/>
      <c r="H51" s="17"/>
      <c r="I51" s="43"/>
    </row>
    <row r="52" spans="1:9" x14ac:dyDescent="0.2">
      <c r="C52" s="59"/>
      <c r="D52" s="20"/>
      <c r="E52" s="20"/>
      <c r="F52" s="68"/>
      <c r="I52" s="43"/>
    </row>
    <row r="53" spans="1:9" x14ac:dyDescent="0.2">
      <c r="F53" s="68"/>
      <c r="I53" s="43"/>
    </row>
    <row r="54" spans="1:9" x14ac:dyDescent="0.2">
      <c r="F54" s="68"/>
      <c r="I54" s="43"/>
    </row>
    <row r="55" spans="1:9" x14ac:dyDescent="0.2">
      <c r="F55" s="68"/>
      <c r="I55" s="43"/>
    </row>
    <row r="56" spans="1:9" x14ac:dyDescent="0.2">
      <c r="F56" s="68"/>
      <c r="I56" s="43"/>
    </row>
    <row r="57" spans="1:9" x14ac:dyDescent="0.2">
      <c r="F57" s="68"/>
      <c r="I57" s="43"/>
    </row>
    <row r="58" spans="1:9" x14ac:dyDescent="0.2">
      <c r="F58" s="68"/>
      <c r="I58" s="43"/>
    </row>
    <row r="59" spans="1:9" x14ac:dyDescent="0.2">
      <c r="F59" s="68"/>
      <c r="I59" s="43"/>
    </row>
    <row r="60" spans="1:9" x14ac:dyDescent="0.2">
      <c r="F60" s="68"/>
      <c r="I60" s="43"/>
    </row>
    <row r="61" spans="1:9" x14ac:dyDescent="0.2">
      <c r="A61" s="18" t="s">
        <v>55</v>
      </c>
      <c r="F61" s="68"/>
      <c r="I61" s="43"/>
    </row>
    <row r="62" spans="1:9" x14ac:dyDescent="0.2">
      <c r="F62" s="68"/>
      <c r="I62" s="43"/>
    </row>
    <row r="63" spans="1:9" x14ac:dyDescent="0.2">
      <c r="C63" s="66">
        <v>1446180000</v>
      </c>
      <c r="D63" s="2" t="s">
        <v>56</v>
      </c>
      <c r="F63" s="68">
        <v>73.78</v>
      </c>
      <c r="G63" s="71"/>
      <c r="H63" s="70" t="str">
        <f t="shared" ref="H63:H82" si="1">IF($H$8&gt;0,F63*(100%-$H$8),CLEAN("  "))</f>
        <v xml:space="preserve">  </v>
      </c>
      <c r="I63" s="43"/>
    </row>
    <row r="64" spans="1:9" x14ac:dyDescent="0.2">
      <c r="C64" s="66">
        <v>1446180001</v>
      </c>
      <c r="D64" s="2" t="s">
        <v>57</v>
      </c>
      <c r="F64" s="68">
        <v>88.85</v>
      </c>
      <c r="G64" s="71"/>
      <c r="H64" s="70" t="str">
        <f t="shared" si="1"/>
        <v xml:space="preserve">  </v>
      </c>
      <c r="I64" s="43"/>
    </row>
    <row r="65" spans="1:9" x14ac:dyDescent="0.2">
      <c r="C65" s="66">
        <v>1446180002</v>
      </c>
      <c r="D65" s="2" t="s">
        <v>58</v>
      </c>
      <c r="F65" s="68">
        <v>100.3</v>
      </c>
      <c r="G65" s="71"/>
      <c r="H65" s="70" t="str">
        <f t="shared" si="1"/>
        <v xml:space="preserve">  </v>
      </c>
      <c r="I65" s="43"/>
    </row>
    <row r="66" spans="1:9" x14ac:dyDescent="0.2">
      <c r="F66" s="61"/>
      <c r="H66" s="17"/>
      <c r="I66" s="43"/>
    </row>
    <row r="67" spans="1:9" x14ac:dyDescent="0.2">
      <c r="F67" s="61"/>
      <c r="H67" s="17"/>
      <c r="I67" s="43"/>
    </row>
    <row r="68" spans="1:9" x14ac:dyDescent="0.2">
      <c r="F68" s="61"/>
      <c r="H68" s="17"/>
      <c r="I68" s="43"/>
    </row>
    <row r="69" spans="1:9" x14ac:dyDescent="0.2">
      <c r="F69" s="61"/>
      <c r="H69" s="17"/>
      <c r="I69" s="43"/>
    </row>
    <row r="70" spans="1:9" x14ac:dyDescent="0.2">
      <c r="F70" s="61"/>
      <c r="H70" s="17"/>
      <c r="I70" s="43"/>
    </row>
    <row r="71" spans="1:9" x14ac:dyDescent="0.2">
      <c r="F71" s="61"/>
      <c r="H71" s="17"/>
      <c r="I71" s="43"/>
    </row>
    <row r="72" spans="1:9" x14ac:dyDescent="0.2">
      <c r="F72" s="61"/>
      <c r="H72" s="17"/>
      <c r="I72" s="43"/>
    </row>
    <row r="73" spans="1:9" x14ac:dyDescent="0.2">
      <c r="F73" s="61"/>
      <c r="H73" s="17"/>
      <c r="I73" s="43"/>
    </row>
    <row r="74" spans="1:9" x14ac:dyDescent="0.2">
      <c r="F74" s="61"/>
      <c r="H74" s="17"/>
      <c r="I74" s="43"/>
    </row>
    <row r="75" spans="1:9" x14ac:dyDescent="0.2">
      <c r="F75" s="61"/>
      <c r="H75" s="17"/>
      <c r="I75" s="43"/>
    </row>
    <row r="76" spans="1:9" x14ac:dyDescent="0.2">
      <c r="F76" s="61"/>
      <c r="H76" s="17"/>
      <c r="I76" s="43"/>
    </row>
    <row r="77" spans="1:9" x14ac:dyDescent="0.2">
      <c r="A77" s="18" t="s">
        <v>50</v>
      </c>
      <c r="F77" s="61"/>
      <c r="H77" s="17"/>
      <c r="I77" s="43"/>
    </row>
    <row r="78" spans="1:9" x14ac:dyDescent="0.2">
      <c r="F78" s="61"/>
      <c r="H78" s="17"/>
      <c r="I78" s="43"/>
    </row>
    <row r="79" spans="1:9" x14ac:dyDescent="0.2">
      <c r="F79" s="61"/>
      <c r="H79" s="17"/>
      <c r="I79" s="43"/>
    </row>
    <row r="80" spans="1:9" x14ac:dyDescent="0.2">
      <c r="C80" s="1" t="s">
        <v>28</v>
      </c>
      <c r="D80" s="2" t="s">
        <v>31</v>
      </c>
      <c r="F80" s="61"/>
      <c r="H80" s="70" t="str">
        <f t="shared" si="1"/>
        <v xml:space="preserve">  </v>
      </c>
      <c r="I80" s="43"/>
    </row>
    <row r="81" spans="1:9" x14ac:dyDescent="0.2">
      <c r="C81" s="1" t="s">
        <v>29</v>
      </c>
      <c r="D81" s="2" t="s">
        <v>32</v>
      </c>
      <c r="F81" s="61"/>
      <c r="H81" s="70" t="str">
        <f t="shared" si="1"/>
        <v xml:space="preserve">  </v>
      </c>
      <c r="I81" s="43"/>
    </row>
    <row r="82" spans="1:9" x14ac:dyDescent="0.2">
      <c r="C82" s="1" t="s">
        <v>30</v>
      </c>
      <c r="D82" s="2" t="s">
        <v>33</v>
      </c>
      <c r="F82" s="61"/>
      <c r="H82" s="70" t="str">
        <f t="shared" si="1"/>
        <v xml:space="preserve">  </v>
      </c>
      <c r="I82" s="43"/>
    </row>
    <row r="83" spans="1:9" x14ac:dyDescent="0.2">
      <c r="F83" s="61"/>
      <c r="H83" s="71"/>
      <c r="I83" s="43"/>
    </row>
    <row r="84" spans="1:9" x14ac:dyDescent="0.2">
      <c r="F84" s="61"/>
      <c r="H84" s="71"/>
      <c r="I84" s="43"/>
    </row>
    <row r="85" spans="1:9" x14ac:dyDescent="0.2">
      <c r="F85" s="61"/>
      <c r="H85" s="71"/>
      <c r="I85" s="43"/>
    </row>
    <row r="86" spans="1:9" x14ac:dyDescent="0.2">
      <c r="F86" s="61"/>
      <c r="H86" s="71"/>
      <c r="I86" s="43"/>
    </row>
    <row r="87" spans="1:9" x14ac:dyDescent="0.2">
      <c r="F87" s="61"/>
      <c r="H87" s="71"/>
      <c r="I87" s="43"/>
    </row>
    <row r="88" spans="1:9" x14ac:dyDescent="0.2">
      <c r="F88" s="61"/>
      <c r="H88" s="71"/>
      <c r="I88" s="43"/>
    </row>
    <row r="89" spans="1:9" x14ac:dyDescent="0.2">
      <c r="A89" s="18" t="s">
        <v>52</v>
      </c>
      <c r="F89" s="61"/>
      <c r="H89" s="71"/>
      <c r="I89" s="43"/>
    </row>
    <row r="90" spans="1:9" x14ac:dyDescent="0.2">
      <c r="A90" s="18"/>
      <c r="F90" s="61"/>
      <c r="H90" s="71"/>
      <c r="I90" s="43"/>
    </row>
    <row r="91" spans="1:9" x14ac:dyDescent="0.2">
      <c r="A91" s="18" t="s">
        <v>47</v>
      </c>
      <c r="F91" s="61"/>
      <c r="H91" s="71"/>
      <c r="I91" s="43"/>
    </row>
    <row r="92" spans="1:9" x14ac:dyDescent="0.2">
      <c r="F92" s="61"/>
      <c r="H92" s="71"/>
      <c r="I92" s="43"/>
    </row>
    <row r="93" spans="1:9" x14ac:dyDescent="0.2">
      <c r="C93" s="60">
        <v>1406117031</v>
      </c>
      <c r="D93" s="2" t="s">
        <v>34</v>
      </c>
      <c r="F93" s="61"/>
      <c r="H93" s="70" t="str">
        <f t="shared" ref="H93:H109" si="2">IF($H$8&gt;0,F93*(100%-$H$8),CLEAN("  "))</f>
        <v xml:space="preserve">  </v>
      </c>
      <c r="I93" s="43"/>
    </row>
    <row r="94" spans="1:9" x14ac:dyDescent="0.2">
      <c r="C94" s="60">
        <v>1406117032</v>
      </c>
      <c r="D94" s="2" t="s">
        <v>35</v>
      </c>
      <c r="F94" s="61"/>
      <c r="H94" s="70" t="str">
        <f t="shared" si="2"/>
        <v xml:space="preserve">  </v>
      </c>
      <c r="I94" s="43"/>
    </row>
    <row r="95" spans="1:9" x14ac:dyDescent="0.2">
      <c r="C95" s="60">
        <v>1406117033</v>
      </c>
      <c r="D95" s="2" t="s">
        <v>36</v>
      </c>
      <c r="F95" s="61"/>
      <c r="H95" s="70" t="str">
        <f t="shared" si="2"/>
        <v xml:space="preserve">  </v>
      </c>
      <c r="I95" s="43"/>
    </row>
    <row r="96" spans="1:9" x14ac:dyDescent="0.2">
      <c r="C96" s="60">
        <v>1406117034</v>
      </c>
      <c r="D96" s="2" t="s">
        <v>37</v>
      </c>
      <c r="F96" s="61"/>
      <c r="H96" s="70" t="str">
        <f t="shared" si="2"/>
        <v xml:space="preserve">  </v>
      </c>
      <c r="I96" s="43"/>
    </row>
    <row r="97" spans="1:9" x14ac:dyDescent="0.2">
      <c r="C97" s="60">
        <v>1406117035</v>
      </c>
      <c r="D97" s="2" t="s">
        <v>38</v>
      </c>
      <c r="F97" s="61"/>
      <c r="H97" s="70" t="str">
        <f t="shared" si="2"/>
        <v xml:space="preserve">  </v>
      </c>
      <c r="I97" s="43"/>
    </row>
    <row r="98" spans="1:9" x14ac:dyDescent="0.2">
      <c r="C98" s="60">
        <v>1406117036</v>
      </c>
      <c r="D98" s="2" t="s">
        <v>39</v>
      </c>
      <c r="F98" s="61"/>
      <c r="H98" s="70" t="str">
        <f t="shared" si="2"/>
        <v xml:space="preserve">  </v>
      </c>
      <c r="I98" s="43"/>
    </row>
    <row r="99" spans="1:9" x14ac:dyDescent="0.2">
      <c r="C99" s="60">
        <v>1406117037</v>
      </c>
      <c r="D99" s="2" t="s">
        <v>40</v>
      </c>
      <c r="F99" s="61"/>
      <c r="H99" s="70" t="str">
        <f t="shared" si="2"/>
        <v xml:space="preserve">  </v>
      </c>
      <c r="I99" s="43"/>
    </row>
    <row r="100" spans="1:9" x14ac:dyDescent="0.2">
      <c r="D100" s="2"/>
      <c r="F100" s="61"/>
      <c r="H100" s="70"/>
      <c r="I100" s="43"/>
    </row>
    <row r="101" spans="1:9" x14ac:dyDescent="0.2">
      <c r="A101" s="18" t="s">
        <v>48</v>
      </c>
      <c r="D101" s="2"/>
      <c r="F101" s="61"/>
      <c r="H101" s="70"/>
      <c r="I101" s="43"/>
    </row>
    <row r="102" spans="1:9" x14ac:dyDescent="0.2">
      <c r="A102" s="4" t="s">
        <v>51</v>
      </c>
      <c r="D102" s="2"/>
      <c r="F102" s="61"/>
      <c r="H102" s="70"/>
      <c r="I102" s="43"/>
    </row>
    <row r="103" spans="1:9" x14ac:dyDescent="0.2">
      <c r="D103" s="2"/>
      <c r="F103" s="61"/>
      <c r="H103" s="70"/>
      <c r="I103" s="43"/>
    </row>
    <row r="104" spans="1:9" x14ac:dyDescent="0.2">
      <c r="C104" s="60">
        <v>1414183018</v>
      </c>
      <c r="D104" s="2" t="s">
        <v>41</v>
      </c>
      <c r="F104" s="61"/>
      <c r="H104" s="70" t="str">
        <f t="shared" si="2"/>
        <v xml:space="preserve">  </v>
      </c>
      <c r="I104" s="43"/>
    </row>
    <row r="105" spans="1:9" x14ac:dyDescent="0.2">
      <c r="C105" s="60">
        <v>1414183019</v>
      </c>
      <c r="D105" s="2" t="s">
        <v>42</v>
      </c>
      <c r="F105" s="61"/>
      <c r="H105" s="70" t="str">
        <f t="shared" si="2"/>
        <v xml:space="preserve">  </v>
      </c>
      <c r="I105" s="43"/>
    </row>
    <row r="106" spans="1:9" x14ac:dyDescent="0.2">
      <c r="C106" s="60">
        <v>1414183020</v>
      </c>
      <c r="D106" s="2" t="s">
        <v>43</v>
      </c>
      <c r="F106" s="61"/>
      <c r="H106" s="70" t="str">
        <f t="shared" si="2"/>
        <v xml:space="preserve">  </v>
      </c>
      <c r="I106" s="43"/>
    </row>
    <row r="107" spans="1:9" x14ac:dyDescent="0.2">
      <c r="C107" s="60">
        <v>1414183021</v>
      </c>
      <c r="D107" s="2" t="s">
        <v>44</v>
      </c>
      <c r="F107" s="61"/>
      <c r="H107" s="70" t="str">
        <f t="shared" si="2"/>
        <v xml:space="preserve">  </v>
      </c>
      <c r="I107" s="43"/>
    </row>
    <row r="108" spans="1:9" x14ac:dyDescent="0.2">
      <c r="C108" s="60">
        <v>1414183022</v>
      </c>
      <c r="D108" s="2" t="s">
        <v>45</v>
      </c>
      <c r="F108" s="61"/>
      <c r="H108" s="70" t="str">
        <f t="shared" si="2"/>
        <v xml:space="preserve">  </v>
      </c>
      <c r="I108" s="43"/>
    </row>
    <row r="109" spans="1:9" x14ac:dyDescent="0.2">
      <c r="C109" s="60">
        <v>1414183023</v>
      </c>
      <c r="D109" s="2" t="s">
        <v>46</v>
      </c>
      <c r="F109" s="61"/>
      <c r="H109" s="70" t="str">
        <f t="shared" si="2"/>
        <v xml:space="preserve">  </v>
      </c>
      <c r="I109" s="43"/>
    </row>
    <row r="110" spans="1:9" x14ac:dyDescent="0.2"/>
    <row r="111" spans="1:9" x14ac:dyDescent="0.2"/>
    <row r="112" spans="1:9" x14ac:dyDescent="0.2"/>
    <row r="113" x14ac:dyDescent="0.2"/>
    <row r="114" x14ac:dyDescent="0.2"/>
    <row r="115" x14ac:dyDescent="0.2"/>
    <row r="116" x14ac:dyDescent="0.2"/>
  </sheetData>
  <sheetProtection algorithmName="SHA-512" hashValue="AOE6KZ/WguUr89cxCet4ef1JY+okegBzRbKfefWEaHo1H2+v3aQQqFh72VFbkV3xZ/w/N6zSIfr+/+kSaZDsIQ==" saltValue="ycqg2aZBHpEZJpGxuElsTw==" spinCount="100000" sheet="1" objects="1" scenarios="1" selectLockedCells="1"/>
  <mergeCells count="5">
    <mergeCell ref="G9:G10"/>
    <mergeCell ref="D8:F8"/>
    <mergeCell ref="C9:C10"/>
    <mergeCell ref="D9:D10"/>
    <mergeCell ref="E9:E10"/>
  </mergeCells>
  <phoneticPr fontId="1" type="noConversion"/>
  <hyperlinks>
    <hyperlink ref="C3" r:id="rId1"/>
  </hyperlinks>
  <pageMargins left="1.1811023622047245" right="0.19685039370078741" top="0.39370078740157483" bottom="0.43307086614173229" header="0" footer="0"/>
  <pageSetup paperSize="9" scale="92" fitToHeight="0" orientation="portrait" r:id="rId2"/>
  <headerFooter alignWithMargins="0">
    <oddHeader xml:space="preserve">&amp;R              </oddHeader>
    <oddFooter>&amp;C&amp;P  /  &amp;N&amp;RHekamerk OÜ</oddFooter>
  </headerFooter>
  <rowBreaks count="1" manualBreakCount="1">
    <brk id="5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KOLLEKTORIKAPID</vt:lpstr>
      <vt:lpstr>KOLLEKTORIKAPID!Prindiala</vt:lpstr>
      <vt:lpstr>KOLLEKTORIKAPID!Prinditiitlid</vt:lpstr>
    </vt:vector>
  </TitlesOfParts>
  <Company>HEKAMERK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KOLLEKTORIKAPID</dc:title>
  <dc:creator>Priit</dc:creator>
  <cp:lastModifiedBy>Artjom Shchekin</cp:lastModifiedBy>
  <cp:lastPrinted>2021-05-27T07:32:37Z</cp:lastPrinted>
  <dcterms:created xsi:type="dcterms:W3CDTF">2006-05-06T16:38:56Z</dcterms:created>
  <dcterms:modified xsi:type="dcterms:W3CDTF">2023-09-14T06:04:38Z</dcterms:modified>
  <cp:category>HINNAKIRI</cp:category>
</cp:coreProperties>
</file>