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PÕRANDAKÜTTE ISOL. PANEELID" sheetId="1" r:id="rId1"/>
  </sheets>
  <definedNames>
    <definedName name="_xlnm.Print_Area" localSheetId="0">'PÕRANDAKÜTTE ISOL. PANEELID'!$A:$K</definedName>
    <definedName name="_xlnm.Print_Titles" localSheetId="0">'PÕRANDAKÜTTE ISOL. PANEELID'!$9:$10</definedName>
  </definedNames>
  <calcPr fullCalcOnLoad="1"/>
</workbook>
</file>

<file path=xl/sharedStrings.xml><?xml version="1.0" encoding="utf-8"?>
<sst xmlns="http://schemas.openxmlformats.org/spreadsheetml/2006/main" count="46" uniqueCount="42">
  <si>
    <t>TEL. 6776 300</t>
  </si>
  <si>
    <t xml:space="preserve">        PARTNERI SOODUSTUS:</t>
  </si>
  <si>
    <t>KOOD</t>
  </si>
  <si>
    <t>HIND</t>
  </si>
  <si>
    <t xml:space="preserve">HIND </t>
  </si>
  <si>
    <t>KM-TA</t>
  </si>
  <si>
    <t>HEKAMERK OÜ</t>
  </si>
  <si>
    <t>info@hekamerk.ee</t>
  </si>
  <si>
    <t>HINNAKIRI</t>
  </si>
  <si>
    <t>PAKEND</t>
  </si>
  <si>
    <t>NIMETUS</t>
  </si>
  <si>
    <t>PÕRANDAKÜTTE ISOL. PANEELID</t>
  </si>
  <si>
    <t>FLOORE PLAAT</t>
  </si>
  <si>
    <t>FL41456</t>
  </si>
  <si>
    <t>PK SOOJAJAOTUSPLAAT FLOORE 12, PANEEL 13mm</t>
  </si>
  <si>
    <t>FL41466</t>
  </si>
  <si>
    <t>PK SOOJAJAOTUSPLAAT FLOORE 16, PANEEL 17mm</t>
  </si>
  <si>
    <t>FL41480L</t>
  </si>
  <si>
    <t>PK SOOJAJAOTUSPLAAT FLOORE 16, PANEEL 25mm</t>
  </si>
  <si>
    <t>FL41525L</t>
  </si>
  <si>
    <t>PK SOOJAJAOTUSPLAAT FLOORE 20, PANEEL 25mm</t>
  </si>
  <si>
    <t>FOORE LISAD</t>
  </si>
  <si>
    <t>FL4267</t>
  </si>
  <si>
    <t>FLOORE LIIM BOSTIK ATTACK 10L</t>
  </si>
  <si>
    <t>JHSO27</t>
  </si>
  <si>
    <t>AV VAHTPLASTI LÕIKUR TERA 27MM</t>
  </si>
  <si>
    <t>JHSO34</t>
  </si>
  <si>
    <t>AV VAHTPLASTI LÕIKUR TERA 34MM</t>
  </si>
  <si>
    <t>JHSO40</t>
  </si>
  <si>
    <t>AV VAHTPLASTI LÕIKUR TERA 40</t>
  </si>
  <si>
    <t>TYCROC PLAAT</t>
  </si>
  <si>
    <t>UHP16</t>
  </si>
  <si>
    <t>UHP20</t>
  </si>
  <si>
    <t>PK SOOJAJAOTUSPLAAT TYCROC 16, PANEEL 30mm</t>
  </si>
  <si>
    <t>PK SOOJAJAOTUSPLAAT TYCROC 20, PANEEL 30mm</t>
  </si>
  <si>
    <t>plaadi mõõdud: 750 x 1175 mm = 0,88 m2</t>
  </si>
  <si>
    <t>plaadi mõõdud: 768 x 1175 mm = 0,90 m2</t>
  </si>
  <si>
    <r>
      <rPr>
        <b/>
        <sz val="10"/>
        <rFont val="Verdana"/>
        <family val="2"/>
      </rPr>
      <t>12mm toru</t>
    </r>
    <r>
      <rPr>
        <sz val="10"/>
        <rFont val="Verdana"/>
        <family val="2"/>
      </rPr>
      <t xml:space="preserve"> jaoks, toru samm = 150 mm</t>
    </r>
  </si>
  <si>
    <r>
      <rPr>
        <b/>
        <sz val="10"/>
        <rFont val="Verdana"/>
        <family val="2"/>
      </rPr>
      <t>16mm toru</t>
    </r>
    <r>
      <rPr>
        <sz val="10"/>
        <rFont val="Verdana"/>
        <family val="2"/>
      </rPr>
      <t xml:space="preserve"> jaoks, toru samm = 192 mm</t>
    </r>
  </si>
  <si>
    <r>
      <rPr>
        <b/>
        <sz val="10"/>
        <rFont val="Verdana"/>
        <family val="2"/>
      </rPr>
      <t>20mm toru</t>
    </r>
    <r>
      <rPr>
        <sz val="10"/>
        <rFont val="Verdana"/>
        <family val="2"/>
      </rPr>
      <t xml:space="preserve"> jaoks, toru samm = 250 mm</t>
    </r>
  </si>
  <si>
    <t>JAANUAR 2021</t>
  </si>
  <si>
    <t>LEIVA 4, 12618 TALLINN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</si>
</sst>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color indexed="12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0"/>
      <color indexed="9"/>
      <name val="Verdana"/>
      <family val="2"/>
    </font>
    <font>
      <b/>
      <sz val="10"/>
      <color indexed="12"/>
      <name val="Verdana"/>
      <family val="2"/>
    </font>
    <font>
      <sz val="8"/>
      <name val="Arial"/>
      <family val="2"/>
    </font>
    <font>
      <b/>
      <sz val="15"/>
      <name val="Verdana"/>
      <family val="2"/>
    </font>
    <font>
      <u val="single"/>
      <sz val="10"/>
      <color indexed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/>
      <protection hidden="1"/>
    </xf>
    <xf numFmtId="2" fontId="14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7" fillId="0" borderId="0" xfId="53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1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12" xfId="0" applyNumberFormat="1" applyFont="1" applyBorder="1" applyAlignment="1" applyProtection="1">
      <alignment horizontal="center"/>
      <protection hidden="1"/>
    </xf>
    <xf numFmtId="2" fontId="7" fillId="0" borderId="1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17" fillId="0" borderId="0" xfId="53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 quotePrefix="1">
      <alignment horizontal="right"/>
      <protection hidden="1"/>
    </xf>
    <xf numFmtId="49" fontId="6" fillId="0" borderId="0" xfId="0" applyNumberFormat="1" applyFont="1" applyAlignment="1" applyProtection="1">
      <alignment horizontal="right"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2" fontId="7" fillId="0" borderId="16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locked="0"/>
    </xf>
    <xf numFmtId="9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ekamerk.ee/" TargetMode="External" /><Relationship Id="rId3" Type="http://schemas.openxmlformats.org/officeDocument/2006/relationships/hyperlink" Target="http://www.hekamerk.ee/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png" /><Relationship Id="rId8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1</xdr:row>
      <xdr:rowOff>85725</xdr:rowOff>
    </xdr:from>
    <xdr:to>
      <xdr:col>9</xdr:col>
      <xdr:colOff>685800</xdr:colOff>
      <xdr:row>3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314325"/>
          <a:ext cx="1171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133350</xdr:rowOff>
    </xdr:from>
    <xdr:to>
      <xdr:col>3</xdr:col>
      <xdr:colOff>1924050</xdr:colOff>
      <xdr:row>34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7875" y="5600700"/>
          <a:ext cx="1924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1952625</xdr:colOff>
      <xdr:row>38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7875" y="6276975"/>
          <a:ext cx="1952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39</xdr:row>
      <xdr:rowOff>0</xdr:rowOff>
    </xdr:from>
    <xdr:to>
      <xdr:col>3</xdr:col>
      <xdr:colOff>1952625</xdr:colOff>
      <xdr:row>43</xdr:row>
      <xdr:rowOff>114300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57400" y="6924675"/>
          <a:ext cx="1943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43</xdr:row>
      <xdr:rowOff>123825</xdr:rowOff>
    </xdr:from>
    <xdr:to>
      <xdr:col>3</xdr:col>
      <xdr:colOff>1952625</xdr:colOff>
      <xdr:row>48</xdr:row>
      <xdr:rowOff>76200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57400" y="7696200"/>
          <a:ext cx="1943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76200</xdr:rowOff>
    </xdr:from>
    <xdr:to>
      <xdr:col>2</xdr:col>
      <xdr:colOff>276225</xdr:colOff>
      <xdr:row>17</xdr:row>
      <xdr:rowOff>76200</xdr:rowOff>
    </xdr:to>
    <xdr:pic>
      <xdr:nvPicPr>
        <xdr:cNvPr id="6" name="Obraz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295525"/>
          <a:ext cx="1400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26</xdr:row>
      <xdr:rowOff>123825</xdr:rowOff>
    </xdr:from>
    <xdr:to>
      <xdr:col>2</xdr:col>
      <xdr:colOff>171450</xdr:colOff>
      <xdr:row>30</xdr:row>
      <xdr:rowOff>104775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4914900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showGridLines="0" tabSelected="1" zoomScale="85" zoomScaleNormal="85" zoomScalePageLayoutView="0" workbookViewId="0" topLeftCell="A1">
      <pane ySplit="10" topLeftCell="A11" activePane="bottomLeft" state="frozen"/>
      <selection pane="topLeft" activeCell="B1" sqref="B1"/>
      <selection pane="bottomLeft" activeCell="J8" sqref="J8"/>
    </sheetView>
  </sheetViews>
  <sheetFormatPr defaultColWidth="0" defaultRowHeight="12.75" zeroHeight="1"/>
  <cols>
    <col min="1" max="2" width="8.421875" style="1" customWidth="1"/>
    <col min="3" max="3" width="13.8515625" style="2" customWidth="1"/>
    <col min="4" max="4" width="33.8515625" style="1" customWidth="1"/>
    <col min="5" max="5" width="17.28125" style="0" customWidth="1"/>
    <col min="6" max="6" width="10.8515625" style="1" customWidth="1"/>
    <col min="7" max="7" width="0.9921875" style="2" customWidth="1"/>
    <col min="8" max="8" width="10.140625" style="3" customWidth="1"/>
    <col min="9" max="9" width="0.9921875" style="1" customWidth="1"/>
    <col min="10" max="10" width="11.00390625" style="1" customWidth="1"/>
    <col min="11" max="11" width="9.28125" style="65" customWidth="1"/>
    <col min="12" max="12" width="9.00390625" style="57" customWidth="1"/>
    <col min="13" max="13" width="9.140625" style="4" hidden="1" customWidth="1"/>
    <col min="14" max="14" width="9.140625" style="1" hidden="1" customWidth="1"/>
    <col min="15" max="16384" width="0" style="1" hidden="1" customWidth="1"/>
  </cols>
  <sheetData>
    <row r="1" spans="1:11" ht="18">
      <c r="A1" s="23" t="s">
        <v>6</v>
      </c>
      <c r="B1" s="24"/>
      <c r="C1" s="25"/>
      <c r="D1" s="24"/>
      <c r="F1" s="25"/>
      <c r="G1" s="25"/>
      <c r="H1" s="25"/>
      <c r="I1" s="24"/>
      <c r="J1" s="35"/>
      <c r="K1" s="56"/>
    </row>
    <row r="2" spans="1:11" ht="12.75">
      <c r="A2" s="24" t="s">
        <v>41</v>
      </c>
      <c r="B2" s="24"/>
      <c r="C2" s="25"/>
      <c r="D2" s="24"/>
      <c r="F2" s="25"/>
      <c r="G2" s="25"/>
      <c r="H2" s="25"/>
      <c r="I2" s="24"/>
      <c r="J2" s="24"/>
      <c r="K2" s="58"/>
    </row>
    <row r="3" spans="1:11" ht="12.75">
      <c r="A3" s="24" t="s">
        <v>0</v>
      </c>
      <c r="B3" s="24"/>
      <c r="C3" s="42" t="s">
        <v>7</v>
      </c>
      <c r="F3" s="25"/>
      <c r="G3" s="25"/>
      <c r="H3" s="24"/>
      <c r="I3" s="24"/>
      <c r="J3" s="24"/>
      <c r="K3" s="58"/>
    </row>
    <row r="4" spans="1:11" ht="12" customHeight="1">
      <c r="A4" s="24"/>
      <c r="B4" s="24"/>
      <c r="C4" s="25"/>
      <c r="D4" s="26"/>
      <c r="F4" s="25"/>
      <c r="G4" s="25"/>
      <c r="H4" s="25"/>
      <c r="I4" s="24"/>
      <c r="J4" s="24"/>
      <c r="K4" s="58"/>
    </row>
    <row r="5" spans="1:11" ht="21" customHeight="1">
      <c r="A5" s="37" t="s">
        <v>8</v>
      </c>
      <c r="B5" s="37"/>
      <c r="C5" s="27"/>
      <c r="D5" s="37"/>
      <c r="F5" s="44" t="s">
        <v>40</v>
      </c>
      <c r="G5" s="45"/>
      <c r="H5" s="45"/>
      <c r="I5" s="45"/>
      <c r="J5" s="45"/>
      <c r="K5" s="59"/>
    </row>
    <row r="6" spans="1:11" ht="12" customHeight="1">
      <c r="A6" s="24"/>
      <c r="B6" s="24"/>
      <c r="C6" s="27"/>
      <c r="D6" s="24"/>
      <c r="F6" s="25"/>
      <c r="G6" s="25"/>
      <c r="H6" s="25"/>
      <c r="I6" s="24"/>
      <c r="J6" s="24"/>
      <c r="K6" s="58"/>
    </row>
    <row r="7" spans="1:13" s="6" customFormat="1" ht="27.75" customHeight="1" thickBot="1">
      <c r="A7" s="36" t="s">
        <v>11</v>
      </c>
      <c r="B7" s="5"/>
      <c r="C7" s="43"/>
      <c r="D7" s="5"/>
      <c r="F7" s="7"/>
      <c r="G7" s="8"/>
      <c r="H7" s="9"/>
      <c r="I7" s="10"/>
      <c r="K7" s="60"/>
      <c r="L7" s="61"/>
      <c r="M7" s="11"/>
    </row>
    <row r="8" spans="1:13" s="6" customFormat="1" ht="20.25" customHeight="1" thickBot="1">
      <c r="A8" s="12"/>
      <c r="B8" s="12"/>
      <c r="C8" s="8"/>
      <c r="D8" s="12"/>
      <c r="F8" s="14" t="s">
        <v>1</v>
      </c>
      <c r="G8" s="8"/>
      <c r="H8" s="13"/>
      <c r="I8" s="14"/>
      <c r="J8" s="15">
        <v>0</v>
      </c>
      <c r="K8" s="62"/>
      <c r="L8" s="61"/>
      <c r="M8" s="11"/>
    </row>
    <row r="9" spans="1:11" ht="12.75" customHeight="1" thickBot="1">
      <c r="A9" s="46"/>
      <c r="B9" s="47"/>
      <c r="C9" s="50" t="s">
        <v>2</v>
      </c>
      <c r="D9" s="50" t="s">
        <v>10</v>
      </c>
      <c r="E9" s="54"/>
      <c r="F9" s="54" t="s">
        <v>9</v>
      </c>
      <c r="G9" s="50"/>
      <c r="H9" s="38" t="s">
        <v>3</v>
      </c>
      <c r="I9" s="52"/>
      <c r="J9" s="39" t="s">
        <v>4</v>
      </c>
      <c r="K9" s="63"/>
    </row>
    <row r="10" spans="1:11" ht="12.75" customHeight="1" thickBot="1">
      <c r="A10" s="48"/>
      <c r="B10" s="49"/>
      <c r="C10" s="51"/>
      <c r="D10" s="51"/>
      <c r="E10" s="55"/>
      <c r="F10" s="55"/>
      <c r="G10" s="51"/>
      <c r="H10" s="40" t="s">
        <v>5</v>
      </c>
      <c r="I10" s="53"/>
      <c r="J10" s="41" t="s">
        <v>5</v>
      </c>
      <c r="K10" s="63"/>
    </row>
    <row r="11" spans="1:11" ht="12.75" customHeight="1">
      <c r="A11" s="16"/>
      <c r="B11" s="16"/>
      <c r="C11" s="22"/>
      <c r="D11" s="22"/>
      <c r="F11" s="22"/>
      <c r="G11" s="22"/>
      <c r="H11" s="18"/>
      <c r="I11" s="18"/>
      <c r="J11" s="18"/>
      <c r="K11" s="63"/>
    </row>
    <row r="12" spans="1:12" s="4" customFormat="1" ht="13.5" customHeight="1">
      <c r="A12" s="16" t="s">
        <v>12</v>
      </c>
      <c r="B12" s="17"/>
      <c r="C12" s="28"/>
      <c r="D12" s="28"/>
      <c r="F12" s="29"/>
      <c r="G12" s="1"/>
      <c r="H12" s="19"/>
      <c r="I12" s="30"/>
      <c r="J12" s="21"/>
      <c r="K12" s="21"/>
      <c r="L12" s="64"/>
    </row>
    <row r="13" spans="1:12" s="4" customFormat="1" ht="13.5" customHeight="1">
      <c r="A13" s="16"/>
      <c r="B13" s="17"/>
      <c r="C13" s="28"/>
      <c r="D13" s="28"/>
      <c r="F13" s="29"/>
      <c r="G13" s="1"/>
      <c r="H13" s="19"/>
      <c r="I13" s="30"/>
      <c r="J13" s="21"/>
      <c r="K13" s="21"/>
      <c r="L13" s="64"/>
    </row>
    <row r="14" spans="1:12" s="4" customFormat="1" ht="13.5" customHeight="1">
      <c r="A14" s="1"/>
      <c r="B14" s="1"/>
      <c r="C14" s="28" t="s">
        <v>13</v>
      </c>
      <c r="D14" s="31" t="s">
        <v>14</v>
      </c>
      <c r="F14" s="32">
        <v>170</v>
      </c>
      <c r="G14" s="1"/>
      <c r="H14" s="19">
        <v>22.59</v>
      </c>
      <c r="I14" s="20"/>
      <c r="J14" s="21" t="str">
        <f>IF($J$8&gt;0,H14*(100%-$J$8),CLEAN("  "))</f>
        <v>  </v>
      </c>
      <c r="K14" s="21"/>
      <c r="L14" s="64"/>
    </row>
    <row r="15" spans="1:12" s="4" customFormat="1" ht="13.5" customHeight="1">
      <c r="A15" s="1"/>
      <c r="B15" s="1"/>
      <c r="C15" s="28" t="s">
        <v>15</v>
      </c>
      <c r="D15" s="31" t="s">
        <v>16</v>
      </c>
      <c r="F15" s="32">
        <v>130</v>
      </c>
      <c r="G15" s="1"/>
      <c r="H15" s="19">
        <v>23.81</v>
      </c>
      <c r="I15" s="20"/>
      <c r="J15" s="21" t="str">
        <f>IF($J$8&gt;0,H15*(100%-$J$8),CLEAN("  "))</f>
        <v>  </v>
      </c>
      <c r="K15" s="21"/>
      <c r="L15" s="64"/>
    </row>
    <row r="16" spans="1:12" s="4" customFormat="1" ht="13.5" customHeight="1">
      <c r="A16" s="1"/>
      <c r="B16" s="1"/>
      <c r="C16" s="28" t="s">
        <v>17</v>
      </c>
      <c r="D16" s="31" t="s">
        <v>18</v>
      </c>
      <c r="F16" s="32">
        <v>90</v>
      </c>
      <c r="G16" s="1"/>
      <c r="H16" s="19">
        <v>22.9</v>
      </c>
      <c r="I16" s="20"/>
      <c r="J16" s="21" t="str">
        <f>IF($J$8&gt;0,H16*(100%-$J$8),CLEAN("  "))</f>
        <v>  </v>
      </c>
      <c r="K16" s="21"/>
      <c r="L16" s="64"/>
    </row>
    <row r="17" spans="1:12" s="4" customFormat="1" ht="13.5" customHeight="1">
      <c r="A17" s="1"/>
      <c r="B17" s="1"/>
      <c r="C17" s="28" t="s">
        <v>19</v>
      </c>
      <c r="D17" s="31" t="s">
        <v>20</v>
      </c>
      <c r="F17" s="32">
        <v>90</v>
      </c>
      <c r="G17" s="1"/>
      <c r="H17" s="19">
        <v>24.58</v>
      </c>
      <c r="I17" s="20"/>
      <c r="J17" s="21" t="str">
        <f>IF($J$8&gt;0,H17*(100%-$J$8),CLEAN("  "))</f>
        <v>  </v>
      </c>
      <c r="K17" s="21"/>
      <c r="L17" s="64"/>
    </row>
    <row r="18" spans="1:12" s="4" customFormat="1" ht="13.5" customHeight="1">
      <c r="A18" s="1"/>
      <c r="B18" s="1"/>
      <c r="C18" s="28"/>
      <c r="D18" s="28"/>
      <c r="F18" s="32"/>
      <c r="G18" s="1"/>
      <c r="H18" s="19"/>
      <c r="I18" s="30"/>
      <c r="J18" s="21"/>
      <c r="K18" s="21"/>
      <c r="L18" s="64"/>
    </row>
    <row r="19" spans="1:12" s="4" customFormat="1" ht="13.5" customHeight="1">
      <c r="A19" s="16" t="s">
        <v>21</v>
      </c>
      <c r="B19" s="17"/>
      <c r="C19" s="28"/>
      <c r="D19" s="28"/>
      <c r="F19" s="29"/>
      <c r="G19" s="1"/>
      <c r="H19" s="19"/>
      <c r="I19" s="30"/>
      <c r="J19" s="21"/>
      <c r="K19" s="21"/>
      <c r="L19" s="64"/>
    </row>
    <row r="20" spans="1:12" s="4" customFormat="1" ht="13.5" customHeight="1">
      <c r="A20" s="16"/>
      <c r="B20" s="17"/>
      <c r="C20" s="28"/>
      <c r="D20" s="28"/>
      <c r="F20" s="29"/>
      <c r="G20" s="1"/>
      <c r="H20" s="19"/>
      <c r="I20" s="30"/>
      <c r="J20" s="21"/>
      <c r="K20" s="21"/>
      <c r="L20" s="64"/>
    </row>
    <row r="21" spans="1:12" s="4" customFormat="1" ht="13.5" customHeight="1">
      <c r="A21" s="1"/>
      <c r="B21" s="1"/>
      <c r="C21" s="28" t="s">
        <v>22</v>
      </c>
      <c r="D21" s="31" t="s">
        <v>23</v>
      </c>
      <c r="F21" s="32">
        <v>1</v>
      </c>
      <c r="G21" s="1"/>
      <c r="H21" s="19">
        <v>77.2</v>
      </c>
      <c r="I21" s="20"/>
      <c r="J21" s="21" t="str">
        <f>IF($J$8&gt;0,H21*(100%-$J$8),CLEAN("  "))</f>
        <v>  </v>
      </c>
      <c r="K21" s="21"/>
      <c r="L21" s="64"/>
    </row>
    <row r="22" spans="1:12" s="4" customFormat="1" ht="13.5" customHeight="1">
      <c r="A22" s="1"/>
      <c r="B22" s="1"/>
      <c r="C22" s="28" t="s">
        <v>24</v>
      </c>
      <c r="D22" s="31" t="s">
        <v>25</v>
      </c>
      <c r="F22" s="32">
        <v>1</v>
      </c>
      <c r="G22" s="1"/>
      <c r="H22" s="19">
        <v>62</v>
      </c>
      <c r="I22" s="20"/>
      <c r="J22" s="21" t="str">
        <f>IF($J$8&gt;0,H22*(100%-$J$8),CLEAN("  "))</f>
        <v>  </v>
      </c>
      <c r="K22" s="21"/>
      <c r="L22" s="64"/>
    </row>
    <row r="23" spans="1:12" s="4" customFormat="1" ht="13.5" customHeight="1">
      <c r="A23" s="1"/>
      <c r="B23" s="1"/>
      <c r="C23" s="28" t="s">
        <v>26</v>
      </c>
      <c r="D23" s="31" t="s">
        <v>27</v>
      </c>
      <c r="F23" s="32">
        <v>1</v>
      </c>
      <c r="G23" s="1"/>
      <c r="H23" s="19">
        <v>62</v>
      </c>
      <c r="I23" s="20"/>
      <c r="J23" s="21" t="str">
        <f>IF($J$8&gt;0,H23*(100%-$J$8),CLEAN("  "))</f>
        <v>  </v>
      </c>
      <c r="K23" s="21"/>
      <c r="L23" s="64"/>
    </row>
    <row r="24" spans="1:12" s="4" customFormat="1" ht="13.5" customHeight="1">
      <c r="A24" s="1"/>
      <c r="B24" s="1"/>
      <c r="C24" s="28" t="s">
        <v>28</v>
      </c>
      <c r="D24" s="31" t="s">
        <v>29</v>
      </c>
      <c r="F24" s="32">
        <v>1</v>
      </c>
      <c r="G24" s="1"/>
      <c r="H24" s="19">
        <v>62</v>
      </c>
      <c r="I24" s="20"/>
      <c r="J24" s="21"/>
      <c r="K24" s="21"/>
      <c r="L24" s="64"/>
    </row>
    <row r="25" spans="1:12" s="4" customFormat="1" ht="13.5" customHeight="1">
      <c r="A25" s="1"/>
      <c r="B25" s="1"/>
      <c r="C25" s="28"/>
      <c r="D25" s="28"/>
      <c r="F25" s="32"/>
      <c r="G25" s="1"/>
      <c r="H25" s="19"/>
      <c r="I25" s="30"/>
      <c r="J25" s="21"/>
      <c r="K25" s="21"/>
      <c r="L25" s="64"/>
    </row>
    <row r="26" spans="1:12" s="4" customFormat="1" ht="13.5" customHeight="1">
      <c r="A26" s="33" t="s">
        <v>30</v>
      </c>
      <c r="B26" s="1"/>
      <c r="C26" s="28"/>
      <c r="D26" s="1"/>
      <c r="F26" s="29"/>
      <c r="G26" s="1"/>
      <c r="H26" s="19"/>
      <c r="I26" s="30"/>
      <c r="J26" s="21"/>
      <c r="K26" s="21"/>
      <c r="L26" s="64"/>
    </row>
    <row r="27" spans="1:12" s="4" customFormat="1" ht="13.5" customHeight="1">
      <c r="A27" s="33"/>
      <c r="B27" s="1"/>
      <c r="C27" s="28"/>
      <c r="D27" s="1"/>
      <c r="F27" s="29"/>
      <c r="G27" s="1"/>
      <c r="H27" s="19"/>
      <c r="I27" s="30"/>
      <c r="J27" s="21"/>
      <c r="K27" s="21"/>
      <c r="L27" s="64"/>
    </row>
    <row r="28" spans="1:12" s="4" customFormat="1" ht="13.5" customHeight="1">
      <c r="A28" s="1"/>
      <c r="B28" s="1"/>
      <c r="C28" s="28" t="s">
        <v>31</v>
      </c>
      <c r="D28" s="31" t="s">
        <v>33</v>
      </c>
      <c r="F28" s="32">
        <v>78</v>
      </c>
      <c r="G28" s="1"/>
      <c r="H28" s="19">
        <v>21.38</v>
      </c>
      <c r="I28" s="20"/>
      <c r="J28" s="21" t="str">
        <f>IF($J$8&gt;0,H28*(100%-$J$8),CLEAN("  "))</f>
        <v>  </v>
      </c>
      <c r="K28" s="21"/>
      <c r="L28" s="64"/>
    </row>
    <row r="29" spans="1:12" s="4" customFormat="1" ht="13.5" customHeight="1">
      <c r="A29" s="1"/>
      <c r="B29" s="1"/>
      <c r="C29" s="28" t="s">
        <v>32</v>
      </c>
      <c r="D29" s="31" t="s">
        <v>34</v>
      </c>
      <c r="F29" s="32">
        <v>78</v>
      </c>
      <c r="G29" s="1"/>
      <c r="H29" s="19">
        <v>24.58</v>
      </c>
      <c r="I29" s="20"/>
      <c r="J29" s="21" t="str">
        <f>IF($J$8&gt;0,H29*(100%-$J$8),CLEAN("  "))</f>
        <v>  </v>
      </c>
      <c r="K29" s="21"/>
      <c r="L29" s="64"/>
    </row>
    <row r="30" spans="1:12" s="4" customFormat="1" ht="12.75" customHeight="1">
      <c r="A30" s="1"/>
      <c r="B30" s="1"/>
      <c r="C30" s="28"/>
      <c r="D30"/>
      <c r="F30" s="32"/>
      <c r="G30" s="1"/>
      <c r="H30" s="19"/>
      <c r="I30" s="20"/>
      <c r="J30" s="21"/>
      <c r="K30" s="21"/>
      <c r="L30" s="64"/>
    </row>
    <row r="31" spans="1:12" s="4" customFormat="1" ht="12.75" customHeight="1">
      <c r="A31" s="1"/>
      <c r="B31" s="1"/>
      <c r="C31" s="2"/>
      <c r="D31" s="1"/>
      <c r="F31" s="2"/>
      <c r="G31" s="2"/>
      <c r="H31" s="19"/>
      <c r="I31" s="34"/>
      <c r="J31" s="1"/>
      <c r="K31" s="65"/>
      <c r="L31" s="64"/>
    </row>
    <row r="32" spans="1:12" s="4" customFormat="1" ht="12.75" customHeight="1">
      <c r="A32" s="17"/>
      <c r="B32" s="1"/>
      <c r="C32" s="28"/>
      <c r="D32" s="28"/>
      <c r="E32" s="4" t="s">
        <v>37</v>
      </c>
      <c r="F32" s="29"/>
      <c r="G32" s="1"/>
      <c r="H32" s="19"/>
      <c r="I32" s="30"/>
      <c r="J32" s="21"/>
      <c r="K32" s="21"/>
      <c r="L32" s="64"/>
    </row>
    <row r="33" spans="1:12" s="4" customFormat="1" ht="12.75" customHeight="1">
      <c r="A33" s="1"/>
      <c r="B33" s="1"/>
      <c r="C33" s="28"/>
      <c r="D33" s="28"/>
      <c r="E33" s="4" t="s">
        <v>35</v>
      </c>
      <c r="F33" s="32"/>
      <c r="G33" s="1"/>
      <c r="H33" s="19"/>
      <c r="I33" s="20"/>
      <c r="J33" s="21"/>
      <c r="K33" s="21"/>
      <c r="L33" s="64"/>
    </row>
    <row r="34" spans="1:12" s="4" customFormat="1" ht="12.75" customHeight="1">
      <c r="A34" s="1"/>
      <c r="B34" s="1"/>
      <c r="C34" s="28"/>
      <c r="D34" s="28"/>
      <c r="F34" s="32"/>
      <c r="G34" s="1"/>
      <c r="H34" s="19"/>
      <c r="I34" s="20"/>
      <c r="J34" s="21"/>
      <c r="K34" s="21"/>
      <c r="L34" s="64"/>
    </row>
    <row r="35" spans="1:12" s="4" customFormat="1" ht="12.75" customHeight="1">
      <c r="A35" s="1"/>
      <c r="B35" s="1"/>
      <c r="C35" s="28"/>
      <c r="D35" s="28"/>
      <c r="F35" s="32"/>
      <c r="G35" s="1"/>
      <c r="H35" s="19"/>
      <c r="I35" s="20"/>
      <c r="J35" s="21"/>
      <c r="K35" s="21"/>
      <c r="L35" s="64"/>
    </row>
    <row r="36" spans="1:12" s="4" customFormat="1" ht="12.75" customHeight="1">
      <c r="A36" s="1"/>
      <c r="B36" s="1"/>
      <c r="C36" s="28"/>
      <c r="D36" s="28"/>
      <c r="E36" s="4" t="s">
        <v>38</v>
      </c>
      <c r="F36" s="32"/>
      <c r="G36" s="1"/>
      <c r="H36" s="19"/>
      <c r="I36" s="20"/>
      <c r="J36" s="21"/>
      <c r="K36" s="21"/>
      <c r="L36" s="64"/>
    </row>
    <row r="37" spans="1:12" s="4" customFormat="1" ht="12.75" customHeight="1">
      <c r="A37" s="1"/>
      <c r="B37" s="1"/>
      <c r="C37" s="28"/>
      <c r="D37" s="28"/>
      <c r="E37" s="4" t="s">
        <v>36</v>
      </c>
      <c r="F37" s="32"/>
      <c r="G37" s="1"/>
      <c r="H37" s="19"/>
      <c r="I37" s="20"/>
      <c r="J37" s="21"/>
      <c r="K37" s="21"/>
      <c r="L37" s="64"/>
    </row>
    <row r="38" spans="1:12" s="4" customFormat="1" ht="12.75">
      <c r="A38" s="1"/>
      <c r="B38" s="1"/>
      <c r="C38" s="2"/>
      <c r="D38" s="1"/>
      <c r="F38" s="2"/>
      <c r="G38" s="2"/>
      <c r="H38" s="19"/>
      <c r="I38" s="34"/>
      <c r="J38" s="1"/>
      <c r="K38" s="65"/>
      <c r="L38" s="64"/>
    </row>
    <row r="39" ht="12.75">
      <c r="E39" s="1"/>
    </row>
    <row r="40" ht="12.75">
      <c r="E40" s="1" t="s">
        <v>38</v>
      </c>
    </row>
    <row r="41" ht="12.75">
      <c r="E41" s="1" t="s">
        <v>36</v>
      </c>
    </row>
    <row r="42" ht="12.75">
      <c r="E42" s="1"/>
    </row>
    <row r="43" ht="12.75">
      <c r="E43" s="1"/>
    </row>
    <row r="44" ht="12.75">
      <c r="E44" s="1"/>
    </row>
    <row r="45" ht="12.75">
      <c r="E45" s="1" t="s">
        <v>39</v>
      </c>
    </row>
    <row r="46" ht="12.75">
      <c r="E46" s="1" t="s">
        <v>35</v>
      </c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</sheetData>
  <sheetProtection password="BCA8" sheet="1" selectLockedCells="1"/>
  <mergeCells count="8">
    <mergeCell ref="F5:J5"/>
    <mergeCell ref="A9:B10"/>
    <mergeCell ref="D9:D10"/>
    <mergeCell ref="C9:C10"/>
    <mergeCell ref="G9:G10"/>
    <mergeCell ref="I9:I10"/>
    <mergeCell ref="F9:F10"/>
    <mergeCell ref="E9:E10"/>
  </mergeCells>
  <hyperlinks>
    <hyperlink ref="C3" r:id="rId1" display="info@hekamerk.ee"/>
  </hyperlinks>
  <printOptions/>
  <pageMargins left="0.984251968503937" right="0.1968503937007874" top="0" bottom="0.2362204724409449" header="0" footer="0"/>
  <pageSetup fitToHeight="0" fitToWidth="1" orientation="portrait" paperSize="9" scale="73" r:id="rId3"/>
  <headerFooter alignWithMargins="0">
    <oddHeader xml:space="preserve">&amp;R              </oddHeader>
    <oddFooter>&amp;C&amp;P  /  &amp;N&amp;RHekamerk OÜ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HEKAMERK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VIESER TRAPID 2019</dc:title>
  <dc:subject/>
  <dc:creator>Rain</dc:creator>
  <cp:keywords>VIESER</cp:keywords>
  <dc:description/>
  <cp:lastModifiedBy>Margus Kaasik</cp:lastModifiedBy>
  <cp:lastPrinted>2021-01-26T09:25:53Z</cp:lastPrinted>
  <dcterms:created xsi:type="dcterms:W3CDTF">2011-02-14T14:42:54Z</dcterms:created>
  <dcterms:modified xsi:type="dcterms:W3CDTF">2021-01-26T09:25:57Z</dcterms:modified>
  <cp:category>HINNAKIRI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