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435" activeTab="0"/>
  </bookViews>
  <sheets>
    <sheet name="KALORIFEERID ja ÕHKKARDINAD" sheetId="1" r:id="rId1"/>
  </sheets>
  <definedNames>
    <definedName name="articleTop" localSheetId="0">'KALORIFEERID ja ÕHKKARDINAD'!$M$19</definedName>
    <definedName name="_xlnm.Print_Area" localSheetId="0">'KALORIFEERID ja ÕHKKARDINAD'!$A:$K</definedName>
    <definedName name="_xlnm.Print_Titles" localSheetId="0">'KALORIFEERID ja ÕHKKARDINAD'!$9:$10</definedName>
  </definedNames>
  <calcPr fullCalcOnLoad="1"/>
</workbook>
</file>

<file path=xl/sharedStrings.xml><?xml version="1.0" encoding="utf-8"?>
<sst xmlns="http://schemas.openxmlformats.org/spreadsheetml/2006/main" count="64" uniqueCount="57">
  <si>
    <t>HIND</t>
  </si>
  <si>
    <t>KM-TA</t>
  </si>
  <si>
    <t xml:space="preserve">HIND </t>
  </si>
  <si>
    <t>KOOD</t>
  </si>
  <si>
    <t>PARTNERI SOODUSTUS:</t>
  </si>
  <si>
    <t>HEKAMERK OÜ</t>
  </si>
  <si>
    <t>TEL. 6776 300</t>
  </si>
  <si>
    <t>info@hekamerk.ee</t>
  </si>
  <si>
    <t>Soojusvõimsus (70/50°C)</t>
  </si>
  <si>
    <t>ELIS T-W-100</t>
  </si>
  <si>
    <t>ELIS T-W-150</t>
  </si>
  <si>
    <t>ELIS T-W-200</t>
  </si>
  <si>
    <t>KONSOOL</t>
  </si>
  <si>
    <t>Pikkus L cm</t>
  </si>
  <si>
    <t>KINNITUSED ÕKKARDINALE ( PAIGALDUS - HORISONTAALNE)</t>
  </si>
  <si>
    <t>KINNITUSED ÕHKKARDINALE ( PAIGALDUS - VERTIKAALNE )</t>
  </si>
  <si>
    <t>MEHAANILINE UKSEKONTAKT</t>
  </si>
  <si>
    <t xml:space="preserve">MAGNETLÜLITIGA UKSEKONTAKT </t>
  </si>
  <si>
    <t xml:space="preserve">DCet </t>
  </si>
  <si>
    <t>1,7A</t>
  </si>
  <si>
    <t>1,8A</t>
  </si>
  <si>
    <t>2,0A</t>
  </si>
  <si>
    <t>6,5kW</t>
  </si>
  <si>
    <t>12,5kW</t>
  </si>
  <si>
    <t>16,3kW</t>
  </si>
  <si>
    <t xml:space="preserve">ÕHKKARDIN ELIS T </t>
  </si>
  <si>
    <t>KALORIFEERID JA ÕHKKARDINAD</t>
  </si>
  <si>
    <t>10.01</t>
  </si>
  <si>
    <t>HINNAKIRI</t>
  </si>
  <si>
    <t xml:space="preserve">KALORIFEER LEO </t>
  </si>
  <si>
    <t>52384F</t>
  </si>
  <si>
    <t>52385F</t>
  </si>
  <si>
    <t>52386F</t>
  </si>
  <si>
    <t>52388F</t>
  </si>
  <si>
    <t>52389F</t>
  </si>
  <si>
    <t>52390F</t>
  </si>
  <si>
    <t>52391F</t>
  </si>
  <si>
    <t>NIMETUS</t>
  </si>
  <si>
    <t>KÜ KALORIFEER  LEO   S1  3,9kW</t>
  </si>
  <si>
    <t>KÜ KALORIFEER  LEO   S2  9,2kW</t>
  </si>
  <si>
    <t>KÜ KALORIFEER  LEO   S3  10,9kW</t>
  </si>
  <si>
    <t>KÜ KALORIFEER  LEO  L2 17 kW</t>
  </si>
  <si>
    <t>KÜ KALORIFEER  LEO  L3 23,1kW</t>
  </si>
  <si>
    <t>KÜ KALORIFEER  LEO  X L2  32,8kW</t>
  </si>
  <si>
    <t>KÜ KALORIFEER  LEO  X L3  43,4kW</t>
  </si>
  <si>
    <t>KIIRUSE REGULAATOR / RUUMITERMOSTAAT</t>
  </si>
  <si>
    <t>11775F</t>
  </si>
  <si>
    <t>10996F</t>
  </si>
  <si>
    <t>11779F</t>
  </si>
  <si>
    <t>KÜ KALORIFEER  RX SIGNAALI JAGAJA</t>
  </si>
  <si>
    <t>KIIR. REGUL/TERMO 3x HMI PROG. 1,4A</t>
  </si>
  <si>
    <t>KIIR. REGUL/TERMO 3x TS 5A</t>
  </si>
  <si>
    <t>14207F</t>
  </si>
  <si>
    <t>KÜ ÕHKKARDIN UKSEKONTAKT MEHAANILINE DCm</t>
  </si>
  <si>
    <t>LEIVA 4, 12618 TALLINN</t>
  </si>
  <si>
    <t>küsi hinda</t>
  </si>
  <si>
    <t>DETSEMBER 2023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</si>
</sst>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color indexed="12"/>
      <name val="Verdana"/>
      <family val="2"/>
    </font>
    <font>
      <u val="single"/>
      <sz val="10"/>
      <color indexed="12"/>
      <name val="Arial"/>
      <family val="2"/>
    </font>
    <font>
      <sz val="9"/>
      <name val="Verdana"/>
      <family val="2"/>
    </font>
    <font>
      <sz val="10"/>
      <color indexed="9"/>
      <name val="Verdana"/>
      <family val="2"/>
    </font>
    <font>
      <u val="single"/>
      <sz val="10"/>
      <color indexed="12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/>
    </xf>
    <xf numFmtId="9" fontId="8" fillId="33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right"/>
      <protection locked="0"/>
    </xf>
    <xf numFmtId="2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14" fillId="0" borderId="0" xfId="53" applyFont="1" applyAlignment="1" applyProtection="1">
      <alignment/>
      <protection hidden="1"/>
    </xf>
    <xf numFmtId="0" fontId="14" fillId="0" borderId="0" xfId="53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49" fontId="9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49" fontId="4" fillId="0" borderId="0" xfId="0" applyNumberFormat="1" applyFont="1" applyBorder="1" applyAlignment="1" applyProtection="1">
      <alignment horizontal="center"/>
      <protection hidden="1"/>
    </xf>
    <xf numFmtId="49" fontId="15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49" fontId="4" fillId="0" borderId="0" xfId="0" applyNumberFormat="1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4" fillId="0" borderId="0" xfId="0" applyNumberFormat="1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left"/>
      <protection hidden="1"/>
    </xf>
    <xf numFmtId="49" fontId="4" fillId="0" borderId="0" xfId="0" applyNumberFormat="1" applyFont="1" applyBorder="1" applyAlignment="1" applyProtection="1">
      <alignment horizontal="left"/>
      <protection hidden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4" fillId="0" borderId="0" xfId="0" applyNumberFormat="1" applyFont="1" applyAlignment="1" applyProtection="1">
      <alignment horizontal="center"/>
      <protection hidden="1"/>
    </xf>
    <xf numFmtId="2" fontId="7" fillId="0" borderId="0" xfId="0" applyNumberFormat="1" applyFont="1" applyAlignment="1">
      <alignment horizontal="center" vertical="center"/>
    </xf>
    <xf numFmtId="2" fontId="4" fillId="0" borderId="0" xfId="0" applyNumberFormat="1" applyFont="1" applyBorder="1" applyAlignment="1" applyProtection="1">
      <alignment horizontal="center"/>
      <protection hidden="1"/>
    </xf>
    <xf numFmtId="2" fontId="4" fillId="0" borderId="0" xfId="0" applyNumberFormat="1" applyFont="1" applyBorder="1" applyAlignment="1" applyProtection="1">
      <alignment horizontal="center"/>
      <protection hidden="1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49" fontId="5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49" fontId="3" fillId="0" borderId="0" xfId="0" applyNumberFormat="1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hidden="1"/>
    </xf>
    <xf numFmtId="49" fontId="5" fillId="0" borderId="0" xfId="0" applyNumberFormat="1" applyFont="1" applyFill="1" applyAlignment="1" applyProtection="1">
      <alignment horizontal="right"/>
      <protection hidden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9" fontId="8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5" fillId="0" borderId="0" xfId="0" applyNumberFormat="1" applyFont="1" applyAlignment="1" applyProtection="1">
      <alignment horizontal="right"/>
      <protection hidden="1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2" xfId="0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hyperlink" Target="http://www.hekamerk.ee/" TargetMode="External" /><Relationship Id="rId9" Type="http://schemas.openxmlformats.org/officeDocument/2006/relationships/hyperlink" Target="http://www.hekamerk.ee/" TargetMode="External" /><Relationship Id="rId10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44</xdr:row>
      <xdr:rowOff>57150</xdr:rowOff>
    </xdr:from>
    <xdr:to>
      <xdr:col>1</xdr:col>
      <xdr:colOff>238125</xdr:colOff>
      <xdr:row>49</xdr:row>
      <xdr:rowOff>76200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8162925"/>
          <a:ext cx="5810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51</xdr:row>
      <xdr:rowOff>66675</xdr:rowOff>
    </xdr:from>
    <xdr:to>
      <xdr:col>1</xdr:col>
      <xdr:colOff>314325</xdr:colOff>
      <xdr:row>55</xdr:row>
      <xdr:rowOff>104775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9401175"/>
          <a:ext cx="742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19050</xdr:rowOff>
    </xdr:from>
    <xdr:to>
      <xdr:col>2</xdr:col>
      <xdr:colOff>857250</xdr:colOff>
      <xdr:row>39</xdr:row>
      <xdr:rowOff>76200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96050"/>
          <a:ext cx="2038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57</xdr:row>
      <xdr:rowOff>38100</xdr:rowOff>
    </xdr:from>
    <xdr:to>
      <xdr:col>2</xdr:col>
      <xdr:colOff>447675</xdr:colOff>
      <xdr:row>61</xdr:row>
      <xdr:rowOff>95250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10363200"/>
          <a:ext cx="1504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22</xdr:row>
      <xdr:rowOff>76200</xdr:rowOff>
    </xdr:from>
    <xdr:to>
      <xdr:col>1</xdr:col>
      <xdr:colOff>200025</xdr:colOff>
      <xdr:row>27</xdr:row>
      <xdr:rowOff>0</xdr:rowOff>
    </xdr:to>
    <xdr:pic>
      <xdr:nvPicPr>
        <xdr:cNvPr id="5" name="Picture 14" descr="http://www.flowair.com/en/assets/components/phpthumbof/cache/TS_front_150709_1.d45d0e2113eed65ecfd9fc461bb8b6e9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650" y="4276725"/>
          <a:ext cx="542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27</xdr:row>
      <xdr:rowOff>19050</xdr:rowOff>
    </xdr:from>
    <xdr:to>
      <xdr:col>1</xdr:col>
      <xdr:colOff>533400</xdr:colOff>
      <xdr:row>31</xdr:row>
      <xdr:rowOff>142875</xdr:rowOff>
    </xdr:to>
    <xdr:pic>
      <xdr:nvPicPr>
        <xdr:cNvPr id="6" name="Picture 15" descr="http://www.flowair.com/en/assets/components/phpthumbof/cache/HMI_%20front.dc2c3280070c3e396703609a149d2646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5105400"/>
          <a:ext cx="1095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0</xdr:row>
      <xdr:rowOff>228600</xdr:rowOff>
    </xdr:from>
    <xdr:to>
      <xdr:col>9</xdr:col>
      <xdr:colOff>371475</xdr:colOff>
      <xdr:row>4</xdr:row>
      <xdr:rowOff>57150</xdr:rowOff>
    </xdr:to>
    <xdr:pic>
      <xdr:nvPicPr>
        <xdr:cNvPr id="7" name="Picture 1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57725" y="228600"/>
          <a:ext cx="1638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13</xdr:row>
      <xdr:rowOff>57150</xdr:rowOff>
    </xdr:from>
    <xdr:to>
      <xdr:col>1</xdr:col>
      <xdr:colOff>581025</xdr:colOff>
      <xdr:row>19</xdr:row>
      <xdr:rowOff>152400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6675" y="2667000"/>
          <a:ext cx="11049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hekamerk.e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tabSelected="1" zoomScalePageLayoutView="0" workbookViewId="0" topLeftCell="A1">
      <selection activeCell="J8" sqref="J8"/>
    </sheetView>
  </sheetViews>
  <sheetFormatPr defaultColWidth="0" defaultRowHeight="12.75" zeroHeight="1"/>
  <cols>
    <col min="1" max="2" width="8.8515625" style="1" customWidth="1"/>
    <col min="3" max="3" width="15.421875" style="1" customWidth="1"/>
    <col min="4" max="4" width="15.140625" style="1" customWidth="1"/>
    <col min="5" max="5" width="17.7109375" style="1" customWidth="1"/>
    <col min="6" max="6" width="8.00390625" style="1" customWidth="1"/>
    <col min="7" max="7" width="3.140625" style="2" customWidth="1"/>
    <col min="8" max="8" width="9.8515625" style="54" customWidth="1"/>
    <col min="9" max="9" width="1.8515625" style="1" customWidth="1"/>
    <col min="10" max="10" width="11.7109375" style="1" customWidth="1"/>
    <col min="11" max="11" width="8.57421875" style="66" customWidth="1"/>
    <col min="12" max="12" width="8.57421875" style="59" customWidth="1"/>
    <col min="13" max="13" width="0.5625" style="16" customWidth="1"/>
    <col min="14" max="16384" width="0" style="1" hidden="1" customWidth="1"/>
  </cols>
  <sheetData>
    <row r="1" spans="1:11" ht="18">
      <c r="A1" s="21" t="s">
        <v>5</v>
      </c>
      <c r="B1" s="22"/>
      <c r="C1" s="22"/>
      <c r="D1" s="22"/>
      <c r="E1" s="23"/>
      <c r="F1" s="23"/>
      <c r="G1" s="23"/>
      <c r="H1" s="49"/>
      <c r="I1" s="22"/>
      <c r="J1" s="27" t="s">
        <v>27</v>
      </c>
      <c r="K1" s="58"/>
    </row>
    <row r="2" spans="1:11" ht="12.75">
      <c r="A2" s="22" t="s">
        <v>54</v>
      </c>
      <c r="B2" s="22"/>
      <c r="C2" s="22"/>
      <c r="D2" s="22"/>
      <c r="E2" s="23"/>
      <c r="F2" s="23"/>
      <c r="G2" s="23"/>
      <c r="H2" s="49"/>
      <c r="I2" s="22"/>
      <c r="J2" s="22"/>
      <c r="K2" s="60"/>
    </row>
    <row r="3" spans="1:11" ht="12.75">
      <c r="A3" s="22" t="s">
        <v>6</v>
      </c>
      <c r="B3" s="22"/>
      <c r="C3" s="24" t="s">
        <v>7</v>
      </c>
      <c r="E3" s="23"/>
      <c r="F3" s="23"/>
      <c r="G3" s="23"/>
      <c r="H3" s="49"/>
      <c r="I3" s="22"/>
      <c r="J3" s="22"/>
      <c r="K3" s="60"/>
    </row>
    <row r="4" spans="1:11" ht="12.75">
      <c r="A4" s="22"/>
      <c r="B4" s="22"/>
      <c r="C4" s="22"/>
      <c r="D4" s="25"/>
      <c r="E4" s="23"/>
      <c r="F4" s="23"/>
      <c r="G4" s="23"/>
      <c r="H4" s="49"/>
      <c r="I4" s="22"/>
      <c r="J4" s="22"/>
      <c r="K4" s="60"/>
    </row>
    <row r="5" spans="1:11" ht="21" customHeight="1">
      <c r="A5" s="55" t="s">
        <v>28</v>
      </c>
      <c r="B5" s="55"/>
      <c r="C5" s="55"/>
      <c r="D5" s="55"/>
      <c r="E5" s="55"/>
      <c r="F5" s="69" t="s">
        <v>56</v>
      </c>
      <c r="G5" s="69"/>
      <c r="H5" s="69"/>
      <c r="I5" s="69"/>
      <c r="J5" s="69"/>
      <c r="K5" s="61"/>
    </row>
    <row r="6" spans="1:11" ht="12.75" customHeight="1">
      <c r="A6" s="22"/>
      <c r="B6" s="22"/>
      <c r="C6" s="22"/>
      <c r="D6" s="22"/>
      <c r="E6" s="26"/>
      <c r="G6" s="23"/>
      <c r="H6" s="49"/>
      <c r="I6" s="22"/>
      <c r="J6" s="22"/>
      <c r="K6" s="60"/>
    </row>
    <row r="7" spans="1:13" s="4" customFormat="1" ht="28.5" customHeight="1" thickBot="1">
      <c r="A7" s="3" t="s">
        <v>26</v>
      </c>
      <c r="B7" s="3"/>
      <c r="C7" s="3"/>
      <c r="D7" s="3"/>
      <c r="E7" s="3"/>
      <c r="F7" s="5"/>
      <c r="G7" s="6"/>
      <c r="H7" s="50"/>
      <c r="I7" s="7"/>
      <c r="K7" s="62"/>
      <c r="L7" s="63"/>
      <c r="M7" s="17"/>
    </row>
    <row r="8" spans="1:13" s="4" customFormat="1" ht="20.25" customHeight="1" thickBot="1">
      <c r="A8" s="8"/>
      <c r="B8" s="8"/>
      <c r="C8" s="8"/>
      <c r="D8" s="8"/>
      <c r="E8" s="78" t="s">
        <v>4</v>
      </c>
      <c r="F8" s="78"/>
      <c r="G8" s="78"/>
      <c r="H8" s="78"/>
      <c r="I8" s="9"/>
      <c r="J8" s="15">
        <v>0</v>
      </c>
      <c r="K8" s="64"/>
      <c r="L8" s="63"/>
      <c r="M8" s="17"/>
    </row>
    <row r="9" spans="1:11" ht="12.75" customHeight="1">
      <c r="A9" s="72"/>
      <c r="B9" s="73"/>
      <c r="C9" s="70" t="s">
        <v>3</v>
      </c>
      <c r="D9" s="67" t="s">
        <v>37</v>
      </c>
      <c r="E9" s="11"/>
      <c r="F9" s="67"/>
      <c r="G9" s="67"/>
      <c r="H9" s="47" t="s">
        <v>0</v>
      </c>
      <c r="I9" s="76"/>
      <c r="J9" s="12" t="s">
        <v>2</v>
      </c>
      <c r="K9" s="65"/>
    </row>
    <row r="10" spans="1:11" ht="12.75" customHeight="1" thickBot="1">
      <c r="A10" s="74"/>
      <c r="B10" s="75"/>
      <c r="C10" s="71"/>
      <c r="D10" s="68"/>
      <c r="E10" s="13"/>
      <c r="F10" s="68"/>
      <c r="G10" s="68"/>
      <c r="H10" s="48" t="s">
        <v>1</v>
      </c>
      <c r="I10" s="77"/>
      <c r="J10" s="14" t="s">
        <v>1</v>
      </c>
      <c r="K10" s="65"/>
    </row>
    <row r="11" spans="1:11" ht="12.75" customHeight="1">
      <c r="A11" s="44"/>
      <c r="B11" s="44"/>
      <c r="C11" s="45"/>
      <c r="D11" s="45"/>
      <c r="E11" s="45"/>
      <c r="F11" s="45"/>
      <c r="G11" s="45"/>
      <c r="H11" s="46"/>
      <c r="I11" s="46"/>
      <c r="J11" s="46"/>
      <c r="K11" s="65"/>
    </row>
    <row r="12" spans="1:11" ht="14.25">
      <c r="A12" s="28" t="s">
        <v>29</v>
      </c>
      <c r="B12" s="29"/>
      <c r="C12" s="29"/>
      <c r="D12" s="29"/>
      <c r="F12" s="30"/>
      <c r="G12" s="30"/>
      <c r="H12" s="51"/>
      <c r="I12" s="20"/>
      <c r="J12" s="10"/>
      <c r="K12" s="10"/>
    </row>
    <row r="13" spans="1:11" ht="14.25">
      <c r="A13" s="28"/>
      <c r="B13" s="29"/>
      <c r="C13" s="29"/>
      <c r="D13" s="29"/>
      <c r="F13" s="30"/>
      <c r="G13" s="30"/>
      <c r="H13" s="51"/>
      <c r="I13" s="20"/>
      <c r="J13" s="10"/>
      <c r="K13" s="10"/>
    </row>
    <row r="14" spans="1:11" ht="14.25">
      <c r="A14" s="31"/>
      <c r="B14" s="29"/>
      <c r="C14" s="29" t="s">
        <v>30</v>
      </c>
      <c r="D14" s="56" t="s">
        <v>38</v>
      </c>
      <c r="E14" s="34"/>
      <c r="F14" s="32"/>
      <c r="G14" s="33"/>
      <c r="H14" s="52">
        <v>297.94</v>
      </c>
      <c r="I14" s="19">
        <v>465</v>
      </c>
      <c r="J14" s="10" t="str">
        <f aca="true" t="shared" si="0" ref="J14:J20">IF($J$8&gt;0,H14*(100%-$J$8),CLEAN("  "))</f>
        <v>  </v>
      </c>
      <c r="K14" s="10"/>
    </row>
    <row r="15" spans="1:11" ht="14.25">
      <c r="A15"/>
      <c r="B15" s="29"/>
      <c r="C15" s="29" t="s">
        <v>31</v>
      </c>
      <c r="D15" s="57" t="s">
        <v>39</v>
      </c>
      <c r="E15" s="35"/>
      <c r="F15" s="32"/>
      <c r="G15" s="33"/>
      <c r="H15" s="51">
        <v>311</v>
      </c>
      <c r="I15" s="19">
        <v>545</v>
      </c>
      <c r="J15" s="10" t="str">
        <f t="shared" si="0"/>
        <v>  </v>
      </c>
      <c r="K15" s="10"/>
    </row>
    <row r="16" spans="1:11" ht="14.25">
      <c r="A16" s="31"/>
      <c r="B16" s="29"/>
      <c r="C16" s="29" t="s">
        <v>32</v>
      </c>
      <c r="D16" s="56" t="s">
        <v>40</v>
      </c>
      <c r="E16" s="35"/>
      <c r="F16" s="32"/>
      <c r="G16" s="33"/>
      <c r="H16" s="51">
        <v>330</v>
      </c>
      <c r="I16" s="19">
        <v>625</v>
      </c>
      <c r="J16" s="10" t="str">
        <f t="shared" si="0"/>
        <v>  </v>
      </c>
      <c r="K16" s="10"/>
    </row>
    <row r="17" spans="1:11" ht="14.25">
      <c r="A17" s="31"/>
      <c r="B17" s="29"/>
      <c r="C17" s="29" t="s">
        <v>33</v>
      </c>
      <c r="D17" s="56" t="s">
        <v>41</v>
      </c>
      <c r="E17" s="35"/>
      <c r="F17" s="32"/>
      <c r="G17" s="33"/>
      <c r="H17" s="51">
        <v>450.44</v>
      </c>
      <c r="I17" s="19"/>
      <c r="J17" s="10" t="str">
        <f t="shared" si="0"/>
        <v>  </v>
      </c>
      <c r="K17" s="10"/>
    </row>
    <row r="18" spans="1:11" ht="12.75">
      <c r="A18" s="22"/>
      <c r="B18" s="29"/>
      <c r="C18" s="29" t="s">
        <v>34</v>
      </c>
      <c r="D18" s="56" t="s">
        <v>42</v>
      </c>
      <c r="E18" s="35"/>
      <c r="F18" s="32"/>
      <c r="G18"/>
      <c r="H18" s="51">
        <v>469</v>
      </c>
      <c r="I18" s="19">
        <v>887</v>
      </c>
      <c r="J18" s="10" t="str">
        <f t="shared" si="0"/>
        <v>  </v>
      </c>
      <c r="K18" s="10"/>
    </row>
    <row r="19" spans="1:13" ht="14.25">
      <c r="A19" s="29"/>
      <c r="B19" s="29"/>
      <c r="C19" s="29" t="s">
        <v>35</v>
      </c>
      <c r="D19" s="56" t="s">
        <v>43</v>
      </c>
      <c r="E19" s="35"/>
      <c r="F19" s="32"/>
      <c r="G19" s="33"/>
      <c r="H19" s="51">
        <v>700</v>
      </c>
      <c r="I19" s="19">
        <v>890</v>
      </c>
      <c r="J19" s="10" t="str">
        <f t="shared" si="0"/>
        <v>  </v>
      </c>
      <c r="K19" s="10"/>
      <c r="M19" s="18"/>
    </row>
    <row r="20" spans="1:13" ht="14.25">
      <c r="A20" s="29"/>
      <c r="B20" s="29"/>
      <c r="C20" s="29" t="s">
        <v>36</v>
      </c>
      <c r="D20" s="56" t="s">
        <v>44</v>
      </c>
      <c r="F20" s="32"/>
      <c r="G20" s="33"/>
      <c r="H20" s="51">
        <v>765.46</v>
      </c>
      <c r="I20" s="19"/>
      <c r="J20" s="10" t="str">
        <f t="shared" si="0"/>
        <v>  </v>
      </c>
      <c r="K20" s="10"/>
      <c r="M20" s="18"/>
    </row>
    <row r="21" spans="1:11" ht="12.75">
      <c r="A21" s="22"/>
      <c r="B21" s="29"/>
      <c r="C21" s="29"/>
      <c r="D21" s="23"/>
      <c r="H21" s="51"/>
      <c r="I21" s="19"/>
      <c r="J21" s="10"/>
      <c r="K21" s="10"/>
    </row>
    <row r="22" spans="1:11" ht="14.25">
      <c r="A22" s="29" t="s">
        <v>45</v>
      </c>
      <c r="B22" s="29"/>
      <c r="C22" s="29"/>
      <c r="D22" s="23"/>
      <c r="E22" s="23"/>
      <c r="F22" s="32"/>
      <c r="G22" s="33"/>
      <c r="H22" s="51"/>
      <c r="J22" s="10"/>
      <c r="K22" s="10"/>
    </row>
    <row r="23" spans="1:11" ht="12.75">
      <c r="A23" s="22"/>
      <c r="B23" s="29"/>
      <c r="C23" s="29"/>
      <c r="D23" s="23"/>
      <c r="J23" s="10"/>
      <c r="K23" s="10"/>
    </row>
    <row r="24" spans="1:11" ht="14.25">
      <c r="A24" s="22"/>
      <c r="B24" s="29"/>
      <c r="C24" s="29" t="s">
        <v>46</v>
      </c>
      <c r="D24" s="35" t="s">
        <v>50</v>
      </c>
      <c r="E24" s="42"/>
      <c r="F24" s="32"/>
      <c r="G24" s="33"/>
      <c r="H24" s="51">
        <v>63.39</v>
      </c>
      <c r="J24" s="10" t="str">
        <f>IF($J$8&gt;0,H24*(100%-$J$8),CLEAN("  "))</f>
        <v>  </v>
      </c>
      <c r="K24" s="10"/>
    </row>
    <row r="25" spans="1:11" ht="14.25">
      <c r="A25" s="22"/>
      <c r="B25" s="29"/>
      <c r="C25" s="29" t="s">
        <v>47</v>
      </c>
      <c r="D25" s="35" t="s">
        <v>51</v>
      </c>
      <c r="E25" s="35"/>
      <c r="F25" s="32"/>
      <c r="G25" s="33"/>
      <c r="H25" s="51">
        <v>40</v>
      </c>
      <c r="J25" s="10" t="str">
        <f>IF($J$8&gt;0,H25*(100%-$J$8),CLEAN("  "))</f>
        <v>  </v>
      </c>
      <c r="K25" s="10"/>
    </row>
    <row r="26" spans="1:11" ht="14.25">
      <c r="A26" s="22"/>
      <c r="B26" s="29"/>
      <c r="C26" s="29" t="s">
        <v>48</v>
      </c>
      <c r="D26" s="35" t="s">
        <v>49</v>
      </c>
      <c r="F26" s="32"/>
      <c r="G26" s="33"/>
      <c r="H26" s="51">
        <v>149.41</v>
      </c>
      <c r="J26" s="10" t="str">
        <f>IF($J$8&gt;0,H26*(100%-$J$8),CLEAN("  "))</f>
        <v>  </v>
      </c>
      <c r="K26" s="10"/>
    </row>
    <row r="27" spans="1:11" ht="14.25">
      <c r="A27" s="22"/>
      <c r="B27" s="29"/>
      <c r="C27" s="29"/>
      <c r="D27" s="23"/>
      <c r="E27" s="35"/>
      <c r="F27" s="32"/>
      <c r="G27" s="33"/>
      <c r="H27" s="51"/>
      <c r="J27" s="10"/>
      <c r="K27" s="10"/>
    </row>
    <row r="28" spans="1:11" ht="14.25">
      <c r="A28" s="22"/>
      <c r="B28" s="29"/>
      <c r="C28" s="29"/>
      <c r="D28" s="23"/>
      <c r="E28" s="35"/>
      <c r="F28" s="32"/>
      <c r="G28" s="33"/>
      <c r="H28" s="51"/>
      <c r="J28" s="10"/>
      <c r="K28" s="10"/>
    </row>
    <row r="29" spans="1:11" ht="14.25">
      <c r="A29" s="22"/>
      <c r="B29" s="29"/>
      <c r="C29" s="29"/>
      <c r="D29" s="23"/>
      <c r="E29" s="35"/>
      <c r="F29" s="32"/>
      <c r="G29" s="33"/>
      <c r="H29" s="51"/>
      <c r="J29" s="10"/>
      <c r="K29" s="10"/>
    </row>
    <row r="30" spans="7:11" ht="12.75">
      <c r="G30" s="1"/>
      <c r="H30" s="1"/>
      <c r="J30" s="10"/>
      <c r="K30" s="10"/>
    </row>
    <row r="31" spans="7:8" ht="12.75">
      <c r="G31" s="1"/>
      <c r="H31" s="1"/>
    </row>
    <row r="32" spans="7:11" ht="12.75">
      <c r="G32" s="1"/>
      <c r="H32" s="1"/>
      <c r="J32" s="10"/>
      <c r="K32" s="10"/>
    </row>
    <row r="33" spans="7:8" ht="14.25">
      <c r="G33" s="33"/>
      <c r="H33" s="51"/>
    </row>
    <row r="34" spans="1:11" ht="14.25">
      <c r="A34" s="28" t="s">
        <v>25</v>
      </c>
      <c r="B34" s="29"/>
      <c r="C34" s="29"/>
      <c r="D34" s="23"/>
      <c r="F34" s="32"/>
      <c r="G34" s="33"/>
      <c r="H34" s="51"/>
      <c r="I34" s="19"/>
      <c r="J34" s="10"/>
      <c r="K34" s="10"/>
    </row>
    <row r="35" spans="1:11" ht="14.25">
      <c r="A35" s="28"/>
      <c r="B35" s="29"/>
      <c r="C35" s="29"/>
      <c r="D35" s="23"/>
      <c r="E35" s="23"/>
      <c r="F35" s="32"/>
      <c r="G35" s="33"/>
      <c r="H35" s="51"/>
      <c r="I35" s="19"/>
      <c r="J35" s="10"/>
      <c r="K35" s="10"/>
    </row>
    <row r="36" spans="1:11" ht="14.25">
      <c r="A36" s="28"/>
      <c r="B36" s="29"/>
      <c r="C36" s="29"/>
      <c r="D36" s="23" t="s">
        <v>13</v>
      </c>
      <c r="E36" s="32"/>
      <c r="G36" s="33"/>
      <c r="H36" s="51"/>
      <c r="I36" s="19"/>
      <c r="J36" s="10"/>
      <c r="K36" s="10"/>
    </row>
    <row r="37" spans="1:11" ht="14.25">
      <c r="A37" s="22"/>
      <c r="B37" s="29"/>
      <c r="C37" s="29"/>
      <c r="D37" s="35" t="s">
        <v>9</v>
      </c>
      <c r="E37" s="32" t="s">
        <v>22</v>
      </c>
      <c r="F37" s="1" t="s">
        <v>19</v>
      </c>
      <c r="G37" s="33"/>
      <c r="H37" s="51" t="s">
        <v>55</v>
      </c>
      <c r="J37" s="10"/>
      <c r="K37" s="10"/>
    </row>
    <row r="38" spans="1:11" ht="14.25">
      <c r="A38" s="22"/>
      <c r="B38" s="29"/>
      <c r="C38" s="29"/>
      <c r="D38" s="35" t="s">
        <v>10</v>
      </c>
      <c r="E38" s="32" t="s">
        <v>23</v>
      </c>
      <c r="F38" s="1" t="s">
        <v>20</v>
      </c>
      <c r="G38" s="33"/>
      <c r="H38" s="51" t="s">
        <v>55</v>
      </c>
      <c r="J38" s="10"/>
      <c r="K38" s="10"/>
    </row>
    <row r="39" spans="1:11" ht="14.25">
      <c r="A39" s="22"/>
      <c r="B39" s="29"/>
      <c r="C39" s="29"/>
      <c r="D39" s="35" t="s">
        <v>11</v>
      </c>
      <c r="E39" s="32" t="s">
        <v>24</v>
      </c>
      <c r="F39" s="1" t="s">
        <v>21</v>
      </c>
      <c r="G39" s="33"/>
      <c r="H39" s="51" t="s">
        <v>55</v>
      </c>
      <c r="J39" s="10"/>
      <c r="K39" s="10"/>
    </row>
    <row r="40" spans="1:11" ht="14.25">
      <c r="A40" s="22"/>
      <c r="B40" s="29"/>
      <c r="C40" s="29"/>
      <c r="D40" s="23"/>
      <c r="E40" s="32"/>
      <c r="G40" s="33"/>
      <c r="H40" s="51"/>
      <c r="J40" s="10"/>
      <c r="K40" s="10"/>
    </row>
    <row r="41" spans="1:11" ht="14.25">
      <c r="A41" s="29"/>
      <c r="B41" s="29"/>
      <c r="C41" s="29"/>
      <c r="E41" s="35" t="s">
        <v>8</v>
      </c>
      <c r="F41" s="32"/>
      <c r="G41" s="33"/>
      <c r="H41" s="51"/>
      <c r="J41" s="10"/>
      <c r="K41" s="10"/>
    </row>
    <row r="42" spans="1:11" ht="14.25">
      <c r="A42" s="29"/>
      <c r="B42" s="29"/>
      <c r="C42" s="29"/>
      <c r="D42" s="23"/>
      <c r="E42" s="35"/>
      <c r="F42" s="32"/>
      <c r="G42" s="33"/>
      <c r="H42" s="51"/>
      <c r="J42" s="10"/>
      <c r="K42" s="10"/>
    </row>
    <row r="43" spans="1:11" ht="14.25">
      <c r="A43" s="31"/>
      <c r="B43" s="29"/>
      <c r="C43" s="29"/>
      <c r="D43" s="23"/>
      <c r="E43" s="42"/>
      <c r="F43" s="41"/>
      <c r="G43" s="33"/>
      <c r="H43" s="51"/>
      <c r="J43" s="10"/>
      <c r="K43" s="10"/>
    </row>
    <row r="44" spans="1:8" ht="14.25">
      <c r="A44" s="29" t="s">
        <v>16</v>
      </c>
      <c r="B44" s="29"/>
      <c r="C44" s="29"/>
      <c r="D44" s="23"/>
      <c r="E44" s="23"/>
      <c r="F44" s="32"/>
      <c r="G44" s="33"/>
      <c r="H44" s="52"/>
    </row>
    <row r="45" spans="1:8" ht="14.25">
      <c r="A45" s="29"/>
      <c r="B45" s="29"/>
      <c r="C45" s="29"/>
      <c r="D45" s="23"/>
      <c r="E45" s="23"/>
      <c r="F45" s="32"/>
      <c r="G45" s="33"/>
      <c r="H45" s="52"/>
    </row>
    <row r="46" spans="1:11" ht="14.25">
      <c r="A46" s="29"/>
      <c r="B46" s="29"/>
      <c r="C46" s="29" t="s">
        <v>52</v>
      </c>
      <c r="D46" s="35" t="s">
        <v>53</v>
      </c>
      <c r="E46" s="43"/>
      <c r="G46" s="33"/>
      <c r="H46" s="51">
        <v>37.03</v>
      </c>
      <c r="J46" s="10" t="str">
        <f>IF($J$8&gt;0,H46*(100%-$J$8),CLEAN("  "))</f>
        <v>  </v>
      </c>
      <c r="K46" s="10"/>
    </row>
    <row r="47" spans="1:8" ht="14.25">
      <c r="A47" s="22"/>
      <c r="B47" s="29"/>
      <c r="C47" s="29"/>
      <c r="D47" s="23"/>
      <c r="E47" s="23"/>
      <c r="F47" s="32"/>
      <c r="G47" s="33"/>
      <c r="H47" s="52"/>
    </row>
    <row r="48" spans="1:8" ht="14.25">
      <c r="A48" s="22"/>
      <c r="B48" s="29"/>
      <c r="C48" s="29"/>
      <c r="D48" s="23"/>
      <c r="E48" s="23"/>
      <c r="F48" s="32"/>
      <c r="G48" s="33"/>
      <c r="H48" s="51"/>
    </row>
    <row r="49" spans="1:8" ht="14.25">
      <c r="A49" s="28"/>
      <c r="B49" s="29"/>
      <c r="C49" s="29"/>
      <c r="D49" s="29"/>
      <c r="E49" s="40"/>
      <c r="F49" s="30"/>
      <c r="G49" s="30"/>
      <c r="H49" s="51"/>
    </row>
    <row r="50" spans="1:8" ht="12.75">
      <c r="A50" s="22"/>
      <c r="B50" s="22"/>
      <c r="C50" s="22"/>
      <c r="D50" s="23"/>
      <c r="E50" s="23"/>
      <c r="F50" s="23"/>
      <c r="G50" s="23"/>
      <c r="H50" s="52"/>
    </row>
    <row r="51" spans="1:8" ht="12.75">
      <c r="A51" s="29" t="s">
        <v>17</v>
      </c>
      <c r="B51" s="22"/>
      <c r="C51" s="22"/>
      <c r="D51" s="23"/>
      <c r="E51" s="23"/>
      <c r="F51" s="23"/>
      <c r="G51" s="23"/>
      <c r="H51" s="51"/>
    </row>
    <row r="52" spans="1:8" ht="12.75">
      <c r="A52" s="37"/>
      <c r="B52" s="37"/>
      <c r="C52" s="37"/>
      <c r="D52" s="38"/>
      <c r="E52" s="38"/>
      <c r="F52" s="39"/>
      <c r="G52" s="39"/>
      <c r="H52" s="51"/>
    </row>
    <row r="53" spans="1:11" ht="12.75">
      <c r="A53" s="22"/>
      <c r="B53" s="22"/>
      <c r="C53" s="22"/>
      <c r="D53" s="38"/>
      <c r="E53" s="35" t="s">
        <v>18</v>
      </c>
      <c r="G53" s="23"/>
      <c r="H53" s="51" t="s">
        <v>55</v>
      </c>
      <c r="J53" s="10"/>
      <c r="K53" s="10"/>
    </row>
    <row r="54" spans="1:8" ht="12.75">
      <c r="A54" s="36"/>
      <c r="B54" s="36"/>
      <c r="C54" s="36"/>
      <c r="D54" s="38"/>
      <c r="E54" s="36"/>
      <c r="F54" s="38"/>
      <c r="G54" s="38"/>
      <c r="H54" s="51"/>
    </row>
    <row r="55" spans="1:8" ht="12.75">
      <c r="A55" s="36"/>
      <c r="B55" s="36"/>
      <c r="C55" s="36"/>
      <c r="D55" s="36"/>
      <c r="E55" s="36"/>
      <c r="F55" s="38"/>
      <c r="G55" s="38"/>
      <c r="H55" s="51"/>
    </row>
    <row r="56" spans="1:8" ht="12.75">
      <c r="A56" s="37"/>
      <c r="B56" s="36"/>
      <c r="C56" s="36"/>
      <c r="D56" s="36"/>
      <c r="E56" s="36"/>
      <c r="F56" s="38"/>
      <c r="G56" s="38"/>
      <c r="H56" s="51"/>
    </row>
    <row r="57" spans="1:11" ht="14.25">
      <c r="A57" s="28" t="s">
        <v>14</v>
      </c>
      <c r="B57" s="29"/>
      <c r="C57" s="29"/>
      <c r="D57" s="23"/>
      <c r="E57" s="35"/>
      <c r="F57" s="32"/>
      <c r="G57" s="33"/>
      <c r="H57" s="51"/>
      <c r="J57" s="10"/>
      <c r="K57" s="10"/>
    </row>
    <row r="58" spans="1:8" ht="12.75">
      <c r="A58" s="29"/>
      <c r="B58" s="29"/>
      <c r="C58" s="29"/>
      <c r="D58" s="23"/>
      <c r="G58" s="1"/>
      <c r="H58" s="53"/>
    </row>
    <row r="59" spans="1:11" ht="14.25">
      <c r="A59" s="29"/>
      <c r="B59" s="29"/>
      <c r="C59" s="29"/>
      <c r="D59" s="23"/>
      <c r="E59" s="35" t="s">
        <v>12</v>
      </c>
      <c r="F59" s="32"/>
      <c r="G59" s="33"/>
      <c r="H59" s="51" t="s">
        <v>55</v>
      </c>
      <c r="J59" s="10"/>
      <c r="K59" s="10"/>
    </row>
    <row r="60" spans="1:11" ht="14.25">
      <c r="A60" s="29"/>
      <c r="B60" s="29"/>
      <c r="C60" s="29"/>
      <c r="D60" s="23"/>
      <c r="E60" s="35"/>
      <c r="F60" s="32"/>
      <c r="G60" s="33"/>
      <c r="H60" s="51"/>
      <c r="J60" s="10"/>
      <c r="K60" s="10"/>
    </row>
    <row r="61" spans="1:11" ht="14.25">
      <c r="A61" s="29"/>
      <c r="B61" s="29"/>
      <c r="C61" s="29"/>
      <c r="D61" s="23"/>
      <c r="E61" s="35"/>
      <c r="F61" s="32"/>
      <c r="G61" s="33"/>
      <c r="H61" s="51"/>
      <c r="J61" s="10"/>
      <c r="K61" s="10"/>
    </row>
    <row r="62" spans="1:11" ht="14.25">
      <c r="A62" s="29"/>
      <c r="B62" s="29"/>
      <c r="C62" s="29"/>
      <c r="D62" s="23"/>
      <c r="E62" s="35"/>
      <c r="F62" s="32"/>
      <c r="G62" s="33"/>
      <c r="H62" s="51"/>
      <c r="J62" s="10"/>
      <c r="K62" s="10"/>
    </row>
    <row r="63" spans="1:11" ht="14.25">
      <c r="A63" s="28" t="s">
        <v>15</v>
      </c>
      <c r="B63" s="29"/>
      <c r="C63" s="29"/>
      <c r="D63" s="23"/>
      <c r="E63" s="35"/>
      <c r="F63" s="32"/>
      <c r="G63" s="33"/>
      <c r="H63" s="51"/>
      <c r="J63" s="10"/>
      <c r="K63" s="10"/>
    </row>
    <row r="64" spans="1:8" ht="12.75">
      <c r="A64" s="29"/>
      <c r="B64" s="29"/>
      <c r="C64" s="29"/>
      <c r="D64" s="23"/>
      <c r="G64" s="1"/>
      <c r="H64" s="53"/>
    </row>
    <row r="65" spans="1:11" ht="14.25">
      <c r="A65" s="29"/>
      <c r="B65" s="29"/>
      <c r="C65" s="29"/>
      <c r="D65" s="23"/>
      <c r="E65" s="35" t="s">
        <v>12</v>
      </c>
      <c r="F65" s="32"/>
      <c r="G65" s="33"/>
      <c r="H65" s="51" t="s">
        <v>55</v>
      </c>
      <c r="J65" s="10"/>
      <c r="K65" s="10"/>
    </row>
    <row r="66" spans="1:11" ht="14.25">
      <c r="A66" s="29"/>
      <c r="B66" s="29"/>
      <c r="C66" s="29"/>
      <c r="D66" s="23"/>
      <c r="E66" s="35"/>
      <c r="F66" s="32"/>
      <c r="G66" s="33"/>
      <c r="H66" s="51"/>
      <c r="J66" s="10"/>
      <c r="K66" s="10"/>
    </row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91" ht="12.75"/>
    <row r="92" ht="12.75"/>
    <row r="93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</sheetData>
  <sheetProtection password="BCA8" sheet="1" objects="1" selectLockedCells="1"/>
  <mergeCells count="8">
    <mergeCell ref="F9:F10"/>
    <mergeCell ref="F5:J5"/>
    <mergeCell ref="C9:C10"/>
    <mergeCell ref="D9:D10"/>
    <mergeCell ref="A9:B10"/>
    <mergeCell ref="I9:I10"/>
    <mergeCell ref="G9:G10"/>
    <mergeCell ref="E8:H8"/>
  </mergeCells>
  <hyperlinks>
    <hyperlink ref="C3" r:id="rId1" display="info@hekamerk.ee"/>
  </hyperlinks>
  <printOptions/>
  <pageMargins left="1.1811023622047245" right="0.1968503937007874" top="0" bottom="0.2362204724409449" header="0" footer="0"/>
  <pageSetup fitToHeight="0" fitToWidth="1" horizontalDpi="300" verticalDpi="300" orientation="portrait" paperSize="9" scale="82" r:id="rId3"/>
  <headerFooter alignWithMargins="0">
    <oddHeader xml:space="preserve">&amp;R              </oddHeader>
    <oddFooter>&amp;C&amp;P  /  &amp;N&amp;RHekamerk OÜ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HEKAMERK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PÖÖRDKLAPID</dc:title>
  <dc:subject/>
  <dc:creator>HEKAMERK</dc:creator>
  <cp:keywords/>
  <dc:description/>
  <cp:lastModifiedBy>Paul Ööbik</cp:lastModifiedBy>
  <cp:lastPrinted>2021-01-26T08:44:36Z</cp:lastPrinted>
  <dcterms:created xsi:type="dcterms:W3CDTF">2006-05-06T16:38:56Z</dcterms:created>
  <dcterms:modified xsi:type="dcterms:W3CDTF">2023-12-12T09:50:57Z</dcterms:modified>
  <cp:category>HINNAKIRI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