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server\Ost\2. HINNAKIRJAD\HINNAKIRJAD 2023\"/>
    </mc:Choice>
  </mc:AlternateContent>
  <xr:revisionPtr revIDLastSave="0" documentId="8_{8F2FA6A2-6292-4209-8C25-C59AA9DA4B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eht1" sheetId="2" r:id="rId1"/>
  </sheets>
  <definedNames>
    <definedName name="articleTop" localSheetId="0">Leht1!#REF!</definedName>
  </definedNames>
  <calcPr calcId="191029"/>
</workbook>
</file>

<file path=xl/calcChain.xml><?xml version="1.0" encoding="utf-8"?>
<calcChain xmlns="http://schemas.openxmlformats.org/spreadsheetml/2006/main">
  <c r="I36" i="2" l="1"/>
  <c r="I37" i="2"/>
  <c r="I38" i="2"/>
  <c r="I35" i="2"/>
  <c r="I22" i="2"/>
  <c r="I23" i="2"/>
  <c r="I24" i="2"/>
  <c r="I29" i="2"/>
  <c r="I28" i="2"/>
  <c r="I15" i="2"/>
  <c r="I16" i="2"/>
  <c r="I17" i="2"/>
  <c r="I18" i="2"/>
  <c r="I19" i="2"/>
  <c r="I20" i="2"/>
  <c r="I21" i="2"/>
  <c r="I14" i="2"/>
</calcChain>
</file>

<file path=xl/sharedStrings.xml><?xml version="1.0" encoding="utf-8"?>
<sst xmlns="http://schemas.openxmlformats.org/spreadsheetml/2006/main" count="55" uniqueCount="50">
  <si>
    <t>MÕÕT</t>
  </si>
  <si>
    <t>HIND</t>
  </si>
  <si>
    <t>KM-TA</t>
  </si>
  <si>
    <t xml:space="preserve">HIND </t>
  </si>
  <si>
    <t>KOOD</t>
  </si>
  <si>
    <t>PARTNERI SOODUSTUS:</t>
  </si>
  <si>
    <t>DN 65</t>
  </si>
  <si>
    <t>DN 80</t>
  </si>
  <si>
    <t>DN 50</t>
  </si>
  <si>
    <t>DN 32</t>
  </si>
  <si>
    <t>DN 40</t>
  </si>
  <si>
    <t>DN 25</t>
  </si>
  <si>
    <t>MAKS. -30°C +200°C, PN25/40</t>
  </si>
  <si>
    <t>DN 100</t>
  </si>
  <si>
    <t>DN 15</t>
  </si>
  <si>
    <t>DN 20</t>
  </si>
  <si>
    <t>HEKAMERK OÜ</t>
  </si>
  <si>
    <t>TEL. 6776 300</t>
  </si>
  <si>
    <t>info@hekamerk.ee</t>
  </si>
  <si>
    <t>ÄÄRIKUTEGA KUULKRAANID</t>
  </si>
  <si>
    <t>KEEVITATAVAD KUULKRAANID</t>
  </si>
  <si>
    <t>KEEVITATAV / KEERMEGA KUULKRAANID</t>
  </si>
  <si>
    <t>DN15</t>
  </si>
  <si>
    <t>DN20</t>
  </si>
  <si>
    <t>DN 125</t>
  </si>
  <si>
    <t>DN 150</t>
  </si>
  <si>
    <t>KEEVISKUULKRAANID</t>
  </si>
  <si>
    <t>9.06</t>
  </si>
  <si>
    <t>HINNAKIRI</t>
  </si>
  <si>
    <t>PAKEND</t>
  </si>
  <si>
    <t>100015-V</t>
  </si>
  <si>
    <t>100020-V</t>
  </si>
  <si>
    <t>100025-V</t>
  </si>
  <si>
    <t>100032-V</t>
  </si>
  <si>
    <t>100040-V</t>
  </si>
  <si>
    <t>100050-V</t>
  </si>
  <si>
    <t>100065-V</t>
  </si>
  <si>
    <t>100080-V</t>
  </si>
  <si>
    <t>100100-V</t>
  </si>
  <si>
    <t>100125-V</t>
  </si>
  <si>
    <t>100150-V</t>
  </si>
  <si>
    <t>101015-V</t>
  </si>
  <si>
    <t>101020-V</t>
  </si>
  <si>
    <t>103050-V</t>
  </si>
  <si>
    <t>103065-V</t>
  </si>
  <si>
    <t>103080-V</t>
  </si>
  <si>
    <t>103100-V</t>
  </si>
  <si>
    <t>LEIVA TN 4, 12618 TALLINN</t>
  </si>
  <si>
    <t>VEXVE GAASI KUULKRAANID LEIATE GAASISEADMETE HINNAKIRJAST</t>
  </si>
  <si>
    <t>JAANUAR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</si>
</sst>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/?"/>
  </numFmts>
  <fonts count="17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9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/>
    <xf numFmtId="2" fontId="3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1" fillId="0" borderId="0" xfId="0" applyFont="1"/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9" fontId="16" fillId="0" borderId="0" xfId="0" applyNumberFormat="1" applyFont="1" applyProtection="1"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 horizontal="right" vertical="center"/>
    </xf>
    <xf numFmtId="49" fontId="16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3" fillId="0" borderId="0" xfId="0" applyNumberFormat="1" applyFont="1" applyProtection="1"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jpeg"/><Relationship Id="rId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164166</xdr:colOff>
      <xdr:row>26</xdr:row>
      <xdr:rowOff>57150</xdr:rowOff>
    </xdr:from>
    <xdr:to>
      <xdr:col>1</xdr:col>
      <xdr:colOff>470647</xdr:colOff>
      <xdr:row>31</xdr:row>
      <xdr:rowOff>97813</xdr:rowOff>
    </xdr:to>
    <xdr:pic>
      <xdr:nvPicPr>
        <xdr:cNvPr id="1825" name="Picture 4">
          <a:extLst>
            <a:ext uri="{FF2B5EF4-FFF2-40B4-BE49-F238E27FC236}">
              <a16:creationId xmlns:a16="http://schemas.microsoft.com/office/drawing/2014/main" id="{D613090B-3F87-4103-9324-0C002AF5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66" y="4617944"/>
          <a:ext cx="900393" cy="82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181535</xdr:colOff>
      <xdr:row>34</xdr:row>
      <xdr:rowOff>51548</xdr:rowOff>
    </xdr:from>
    <xdr:to>
      <xdr:col>1</xdr:col>
      <xdr:colOff>514910</xdr:colOff>
      <xdr:row>39</xdr:row>
      <xdr:rowOff>42022</xdr:rowOff>
    </xdr:to>
    <xdr:pic>
      <xdr:nvPicPr>
        <xdr:cNvPr id="1826" name="Picture 6">
          <a:extLst>
            <a:ext uri="{FF2B5EF4-FFF2-40B4-BE49-F238E27FC236}">
              <a16:creationId xmlns:a16="http://schemas.microsoft.com/office/drawing/2014/main" id="{9E62BE54-3974-4853-8E4D-EDF0A918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35" y="5867401"/>
          <a:ext cx="927287" cy="774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172011</xdr:colOff>
      <xdr:row>14</xdr:row>
      <xdr:rowOff>90207</xdr:rowOff>
    </xdr:from>
    <xdr:to>
      <xdr:col>1</xdr:col>
      <xdr:colOff>524436</xdr:colOff>
      <xdr:row>19</xdr:row>
      <xdr:rowOff>4481</xdr:rowOff>
    </xdr:to>
    <xdr:pic>
      <xdr:nvPicPr>
        <xdr:cNvPr id="1827" name="Picture 12">
          <a:extLst>
            <a:ext uri="{FF2B5EF4-FFF2-40B4-BE49-F238E27FC236}">
              <a16:creationId xmlns:a16="http://schemas.microsoft.com/office/drawing/2014/main" id="{BD07375B-6798-4339-B0E9-D2CF13CB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11" y="2768413"/>
          <a:ext cx="946337" cy="698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465604</xdr:colOff>
      <xdr:row>0</xdr:row>
      <xdr:rowOff>189377</xdr:rowOff>
    </xdr:from>
    <xdr:to>
      <xdr:col>8</xdr:col>
      <xdr:colOff>369795</xdr:colOff>
      <xdr:row>4</xdr:row>
      <xdr:rowOff>56587</xdr:rowOff>
    </xdr:to>
    <xdr:pic>
      <xdr:nvPicPr>
        <xdr:cNvPr id="1828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6EEDF6-D76B-4C22-8C0A-9E49BFC88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03251" y="189377"/>
          <a:ext cx="1685926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showGridLines="0" tabSelected="1" zoomScale="85" zoomScaleNormal="85" workbookViewId="0">
      <pane ySplit="10" topLeftCell="A11" activePane="bottomLeft" state="frozen"/>
      <selection pane="bottomLeft" activeCell="J33" sqref="J33"/>
    </sheetView>
  </sheetViews>
  <sheetFormatPr defaultColWidth="0" defaultRowHeight="12.75" zeroHeight="1" x14ac:dyDescent="0.2"/>
  <cols>
    <col min="1" max="2" width="8.85546875" style="1" customWidth="1"/>
    <col min="3" max="3" width="12.5703125" style="1" customWidth="1"/>
    <col min="4" max="4" width="16.5703125" style="1" customWidth="1"/>
    <col min="5" max="5" width="12.28515625" style="2" customWidth="1"/>
    <col min="6" max="6" width="2.140625" style="2" customWidth="1"/>
    <col min="7" max="7" width="10.42578125" style="11" customWidth="1"/>
    <col min="8" max="8" width="1.85546875" style="1" customWidth="1"/>
    <col min="9" max="9" width="11.7109375" style="1" customWidth="1"/>
    <col min="10" max="10" width="14.85546875" style="21" customWidth="1"/>
    <col min="11" max="16384" width="0" style="1" hidden="1"/>
  </cols>
  <sheetData>
    <row r="1" spans="1:10" ht="18" x14ac:dyDescent="0.25">
      <c r="A1" s="25" t="s">
        <v>16</v>
      </c>
      <c r="B1" s="26"/>
      <c r="C1" s="27"/>
      <c r="D1" s="26"/>
      <c r="E1" s="27"/>
      <c r="F1" s="27"/>
      <c r="G1" s="31"/>
      <c r="H1" s="26"/>
      <c r="I1" s="30" t="s">
        <v>27</v>
      </c>
    </row>
    <row r="2" spans="1:10" x14ac:dyDescent="0.2">
      <c r="A2" s="26" t="s">
        <v>47</v>
      </c>
      <c r="B2" s="26"/>
      <c r="C2" s="27"/>
      <c r="D2" s="26"/>
      <c r="E2" s="27"/>
      <c r="F2" s="27"/>
      <c r="G2" s="31"/>
      <c r="H2" s="26"/>
      <c r="I2" s="26"/>
    </row>
    <row r="3" spans="1:10" x14ac:dyDescent="0.2">
      <c r="A3" s="26" t="s">
        <v>17</v>
      </c>
      <c r="B3" s="26"/>
      <c r="C3" s="28" t="s">
        <v>18</v>
      </c>
      <c r="E3" s="27"/>
      <c r="F3" s="27"/>
      <c r="G3" s="31"/>
      <c r="H3" s="26"/>
      <c r="I3" s="26"/>
    </row>
    <row r="4" spans="1:10" x14ac:dyDescent="0.2">
      <c r="A4" s="26"/>
      <c r="B4" s="26"/>
      <c r="C4" s="27"/>
      <c r="D4" s="29"/>
      <c r="E4" s="27"/>
      <c r="F4" s="27"/>
      <c r="G4" s="31"/>
      <c r="H4" s="26"/>
      <c r="I4" s="26"/>
    </row>
    <row r="5" spans="1:10" ht="21" customHeight="1" x14ac:dyDescent="0.25">
      <c r="A5" s="34" t="s">
        <v>28</v>
      </c>
      <c r="B5" s="34"/>
      <c r="C5" s="34"/>
      <c r="D5" s="34"/>
      <c r="E5" s="37"/>
      <c r="F5" s="34"/>
      <c r="G5" s="34"/>
      <c r="H5" s="34"/>
      <c r="I5" s="35" t="s">
        <v>49</v>
      </c>
    </row>
    <row r="6" spans="1:10" ht="12.95" customHeight="1" x14ac:dyDescent="0.2">
      <c r="A6" s="26"/>
      <c r="B6" s="26"/>
      <c r="D6" s="26"/>
      <c r="F6" s="27"/>
      <c r="G6" s="31"/>
      <c r="H6" s="26"/>
      <c r="I6" s="26"/>
    </row>
    <row r="7" spans="1:10" s="4" customFormat="1" ht="28.5" customHeight="1" thickBot="1" x14ac:dyDescent="0.25">
      <c r="A7" s="3" t="s">
        <v>26</v>
      </c>
      <c r="B7" s="3"/>
      <c r="C7" s="5"/>
      <c r="D7" s="3"/>
      <c r="E7" s="38"/>
      <c r="F7" s="6"/>
      <c r="G7" s="32"/>
      <c r="H7" s="7"/>
      <c r="J7" s="22"/>
    </row>
    <row r="8" spans="1:10" s="4" customFormat="1" ht="20.25" customHeight="1" thickBot="1" x14ac:dyDescent="0.25">
      <c r="A8" s="8"/>
      <c r="B8" s="8"/>
      <c r="C8" s="9"/>
      <c r="D8" s="8"/>
      <c r="E8" s="39"/>
      <c r="G8" s="33"/>
      <c r="H8" s="36" t="s">
        <v>5</v>
      </c>
      <c r="I8" s="20">
        <v>0</v>
      </c>
      <c r="J8" s="22"/>
    </row>
    <row r="9" spans="1:10" ht="12.75" customHeight="1" x14ac:dyDescent="0.2">
      <c r="A9" s="42"/>
      <c r="B9" s="43"/>
      <c r="C9" s="46" t="s">
        <v>4</v>
      </c>
      <c r="D9" s="46" t="s">
        <v>0</v>
      </c>
      <c r="E9" s="46" t="s">
        <v>29</v>
      </c>
      <c r="F9" s="46"/>
      <c r="G9" s="15" t="s">
        <v>1</v>
      </c>
      <c r="H9" s="48"/>
      <c r="I9" s="16" t="s">
        <v>3</v>
      </c>
    </row>
    <row r="10" spans="1:10" ht="12.75" customHeight="1" thickBot="1" x14ac:dyDescent="0.25">
      <c r="A10" s="44"/>
      <c r="B10" s="45"/>
      <c r="C10" s="47"/>
      <c r="D10" s="47"/>
      <c r="E10" s="47"/>
      <c r="F10" s="47"/>
      <c r="G10" s="17" t="s">
        <v>2</v>
      </c>
      <c r="H10" s="49"/>
      <c r="I10" s="18" t="s">
        <v>2</v>
      </c>
    </row>
    <row r="11" spans="1:10" x14ac:dyDescent="0.2">
      <c r="A11" s="14"/>
      <c r="C11" s="2"/>
      <c r="D11" s="13"/>
      <c r="H11" s="23"/>
      <c r="I11" s="12"/>
    </row>
    <row r="12" spans="1:10" x14ac:dyDescent="0.2">
      <c r="A12" s="10" t="s">
        <v>20</v>
      </c>
      <c r="H12" s="24"/>
      <c r="I12" s="12"/>
    </row>
    <row r="13" spans="1:10" x14ac:dyDescent="0.2">
      <c r="A13" s="19" t="s">
        <v>12</v>
      </c>
      <c r="H13" s="24"/>
      <c r="I13" s="12"/>
    </row>
    <row r="14" spans="1:10" x14ac:dyDescent="0.2">
      <c r="A14" s="19"/>
      <c r="C14" s="1" t="s">
        <v>30</v>
      </c>
      <c r="D14" s="1" t="s">
        <v>14</v>
      </c>
      <c r="E14" s="2">
        <v>1</v>
      </c>
      <c r="G14" s="11">
        <v>37.102183447078964</v>
      </c>
      <c r="H14" s="23">
        <v>420</v>
      </c>
      <c r="I14" s="12" t="str">
        <f>IF($I$8&gt;0,G14*(100%-$I$8),CLEAN("  "))</f>
        <v xml:space="preserve">  </v>
      </c>
      <c r="J14" s="41"/>
    </row>
    <row r="15" spans="1:10" x14ac:dyDescent="0.2">
      <c r="A15" s="19"/>
      <c r="C15" s="1" t="s">
        <v>31</v>
      </c>
      <c r="D15" s="1" t="s">
        <v>15</v>
      </c>
      <c r="E15" s="2">
        <v>1</v>
      </c>
      <c r="G15" s="11">
        <v>38.66090965469629</v>
      </c>
      <c r="H15" s="23">
        <v>465</v>
      </c>
      <c r="I15" s="12" t="str">
        <f t="shared" ref="I15:I24" si="0">IF($I$8&gt;0,G15*(100%-$I$8),CLEAN("  "))</f>
        <v xml:space="preserve">  </v>
      </c>
      <c r="J15" s="41"/>
    </row>
    <row r="16" spans="1:10" x14ac:dyDescent="0.2">
      <c r="A16"/>
      <c r="C16" s="1" t="s">
        <v>32</v>
      </c>
      <c r="D16" s="1" t="s">
        <v>11</v>
      </c>
      <c r="E16" s="2">
        <v>1</v>
      </c>
      <c r="G16" s="11">
        <v>45.984794488001896</v>
      </c>
      <c r="H16" s="23">
        <v>545</v>
      </c>
      <c r="I16" s="12" t="str">
        <f t="shared" si="0"/>
        <v xml:space="preserve">  </v>
      </c>
      <c r="J16" s="41"/>
    </row>
    <row r="17" spans="1:10" x14ac:dyDescent="0.2">
      <c r="A17" s="10"/>
      <c r="C17" s="1" t="s">
        <v>33</v>
      </c>
      <c r="D17" s="1" t="s">
        <v>9</v>
      </c>
      <c r="E17" s="2">
        <v>1</v>
      </c>
      <c r="G17" s="11">
        <v>48.939247830279655</v>
      </c>
      <c r="H17" s="23">
        <v>625</v>
      </c>
      <c r="I17" s="12" t="str">
        <f t="shared" si="0"/>
        <v xml:space="preserve">  </v>
      </c>
      <c r="J17" s="41"/>
    </row>
    <row r="18" spans="1:10" x14ac:dyDescent="0.2">
      <c r="A18" s="10"/>
      <c r="C18" s="1" t="s">
        <v>34</v>
      </c>
      <c r="D18" s="13" t="s">
        <v>10</v>
      </c>
      <c r="E18" s="2">
        <v>1</v>
      </c>
      <c r="G18" s="11">
        <v>61.849083895853425</v>
      </c>
      <c r="H18" s="23">
        <v>887</v>
      </c>
      <c r="I18" s="12" t="str">
        <f t="shared" si="0"/>
        <v xml:space="preserve">  </v>
      </c>
      <c r="J18" s="41"/>
    </row>
    <row r="19" spans="1:10" x14ac:dyDescent="0.2">
      <c r="A19" s="10"/>
      <c r="C19" s="1" t="s">
        <v>35</v>
      </c>
      <c r="D19" s="13" t="s">
        <v>8</v>
      </c>
      <c r="E19" s="2">
        <v>1</v>
      </c>
      <c r="G19" s="11">
        <v>71.299421407907431</v>
      </c>
      <c r="H19" s="23">
        <v>890</v>
      </c>
      <c r="I19" s="12" t="str">
        <f t="shared" si="0"/>
        <v xml:space="preserve">  </v>
      </c>
      <c r="J19" s="41"/>
    </row>
    <row r="20" spans="1:10" x14ac:dyDescent="0.2">
      <c r="A20" s="10"/>
      <c r="C20" s="1" t="s">
        <v>36</v>
      </c>
      <c r="D20" s="13" t="s">
        <v>6</v>
      </c>
      <c r="E20" s="2">
        <v>1</v>
      </c>
      <c r="G20" s="11">
        <v>106.33879781420764</v>
      </c>
      <c r="H20" s="23">
        <v>1390</v>
      </c>
      <c r="I20" s="12" t="str">
        <f t="shared" si="0"/>
        <v xml:space="preserve">  </v>
      </c>
      <c r="J20" s="41"/>
    </row>
    <row r="21" spans="1:10" x14ac:dyDescent="0.2">
      <c r="A21" s="10"/>
      <c r="C21" s="1" t="s">
        <v>37</v>
      </c>
      <c r="D21" s="13" t="s">
        <v>7</v>
      </c>
      <c r="E21" s="2">
        <v>1</v>
      </c>
      <c r="G21" s="11">
        <v>149.18032786885246</v>
      </c>
      <c r="H21" s="23">
        <v>1920</v>
      </c>
      <c r="I21" s="12" t="str">
        <f t="shared" si="0"/>
        <v xml:space="preserve">  </v>
      </c>
      <c r="J21" s="41"/>
    </row>
    <row r="22" spans="1:10" x14ac:dyDescent="0.2">
      <c r="A22" s="10"/>
      <c r="C22" s="1" t="s">
        <v>38</v>
      </c>
      <c r="D22" s="13" t="s">
        <v>13</v>
      </c>
      <c r="E22" s="2">
        <v>1</v>
      </c>
      <c r="G22" s="11">
        <v>208.57332742578643</v>
      </c>
      <c r="H22" s="23">
        <v>2740</v>
      </c>
      <c r="I22" s="12" t="str">
        <f t="shared" si="0"/>
        <v xml:space="preserve">  </v>
      </c>
      <c r="J22" s="41"/>
    </row>
    <row r="23" spans="1:10" x14ac:dyDescent="0.2">
      <c r="A23" s="10"/>
      <c r="C23" s="1" t="s">
        <v>39</v>
      </c>
      <c r="D23" s="13" t="s">
        <v>24</v>
      </c>
      <c r="E23" s="2">
        <v>1</v>
      </c>
      <c r="G23" s="11">
        <v>357.80965391621123</v>
      </c>
      <c r="H23" s="23"/>
      <c r="I23" s="12" t="str">
        <f t="shared" si="0"/>
        <v xml:space="preserve">  </v>
      </c>
      <c r="J23" s="41"/>
    </row>
    <row r="24" spans="1:10" x14ac:dyDescent="0.2">
      <c r="A24" s="10"/>
      <c r="C24" s="1" t="s">
        <v>40</v>
      </c>
      <c r="D24" s="13" t="s">
        <v>25</v>
      </c>
      <c r="E24" s="2">
        <v>1</v>
      </c>
      <c r="G24" s="11">
        <v>535.51912568306011</v>
      </c>
      <c r="H24" s="23"/>
      <c r="I24" s="12" t="str">
        <f t="shared" si="0"/>
        <v xml:space="preserve">  </v>
      </c>
      <c r="J24" s="41"/>
    </row>
    <row r="25" spans="1:10" x14ac:dyDescent="0.2">
      <c r="A25" s="10"/>
      <c r="D25" s="13"/>
      <c r="H25" s="23"/>
      <c r="I25" s="12"/>
    </row>
    <row r="26" spans="1:10" x14ac:dyDescent="0.2">
      <c r="A26" s="10" t="s">
        <v>21</v>
      </c>
    </row>
    <row r="27" spans="1:10" x14ac:dyDescent="0.2"/>
    <row r="28" spans="1:10" x14ac:dyDescent="0.2">
      <c r="C28" s="1" t="s">
        <v>41</v>
      </c>
      <c r="D28" s="1" t="s">
        <v>22</v>
      </c>
      <c r="E28" s="2">
        <v>1</v>
      </c>
      <c r="G28" s="11">
        <v>39.785792349726776</v>
      </c>
      <c r="I28" s="12" t="str">
        <f>IF($I$8&gt;0,G28*(100%-$I$8),CLEAN("  "))</f>
        <v xml:space="preserve">  </v>
      </c>
      <c r="J28" s="40"/>
    </row>
    <row r="29" spans="1:10" x14ac:dyDescent="0.2">
      <c r="C29" s="1" t="s">
        <v>42</v>
      </c>
      <c r="D29" s="1" t="s">
        <v>23</v>
      </c>
      <c r="E29" s="2">
        <v>1</v>
      </c>
      <c r="G29" s="11">
        <v>51</v>
      </c>
      <c r="I29" s="12" t="str">
        <f>IF($I$8&gt;0,G29*(100%-$I$8),CLEAN("  "))</f>
        <v xml:space="preserve">  </v>
      </c>
      <c r="J29" s="40"/>
    </row>
    <row r="30" spans="1:10" x14ac:dyDescent="0.2"/>
    <row r="31" spans="1:10" x14ac:dyDescent="0.2"/>
    <row r="32" spans="1:10" x14ac:dyDescent="0.2"/>
    <row r="33" spans="1:10" x14ac:dyDescent="0.2">
      <c r="A33" s="10" t="s">
        <v>19</v>
      </c>
    </row>
    <row r="34" spans="1:10" x14ac:dyDescent="0.2"/>
    <row r="35" spans="1:10" x14ac:dyDescent="0.2">
      <c r="C35" s="1" t="s">
        <v>43</v>
      </c>
      <c r="D35" s="1" t="s">
        <v>8</v>
      </c>
      <c r="E35" s="2">
        <v>1</v>
      </c>
      <c r="G35" s="11">
        <v>143.19778582073664</v>
      </c>
      <c r="I35" s="12" t="str">
        <f>IF($I$8&gt;0,G35*(100%-$I$8),CLEAN("  "))</f>
        <v xml:space="preserve">  </v>
      </c>
      <c r="J35" s="40"/>
    </row>
    <row r="36" spans="1:10" x14ac:dyDescent="0.2">
      <c r="C36" s="1" t="s">
        <v>44</v>
      </c>
      <c r="D36" s="1" t="s">
        <v>6</v>
      </c>
      <c r="E36" s="2">
        <v>1</v>
      </c>
      <c r="G36" s="11">
        <v>179.40983606557376</v>
      </c>
      <c r="I36" s="12" t="str">
        <f>IF($I$8&gt;0,G36*(100%-$I$8),CLEAN("  "))</f>
        <v xml:space="preserve">  </v>
      </c>
      <c r="J36" s="40"/>
    </row>
    <row r="37" spans="1:10" x14ac:dyDescent="0.2">
      <c r="C37" s="1" t="s">
        <v>45</v>
      </c>
      <c r="D37" s="1" t="s">
        <v>7</v>
      </c>
      <c r="E37" s="2">
        <v>1</v>
      </c>
      <c r="G37" s="11">
        <v>233.6065573770492</v>
      </c>
      <c r="I37" s="12" t="str">
        <f>IF($I$8&gt;0,G37*(100%-$I$8),CLEAN("  "))</f>
        <v xml:space="preserve">  </v>
      </c>
      <c r="J37" s="40"/>
    </row>
    <row r="38" spans="1:10" x14ac:dyDescent="0.2">
      <c r="C38" s="1" t="s">
        <v>46</v>
      </c>
      <c r="D38" s="1" t="s">
        <v>13</v>
      </c>
      <c r="E38" s="2">
        <v>1</v>
      </c>
      <c r="G38" s="11">
        <v>390.67915690866511</v>
      </c>
      <c r="I38" s="12" t="str">
        <f>IF($I$8&gt;0,G38*(100%-$I$8),CLEAN("  "))</f>
        <v xml:space="preserve">  </v>
      </c>
      <c r="J38" s="40"/>
    </row>
    <row r="39" spans="1:10" x14ac:dyDescent="0.2">
      <c r="I39" s="12"/>
    </row>
    <row r="40" spans="1:10" x14ac:dyDescent="0.2">
      <c r="I40" s="12"/>
    </row>
    <row r="41" spans="1:10" x14ac:dyDescent="0.2">
      <c r="I41" s="12"/>
    </row>
    <row r="42" spans="1:10" x14ac:dyDescent="0.2"/>
    <row r="43" spans="1:10" x14ac:dyDescent="0.2">
      <c r="A43" s="10" t="s">
        <v>48</v>
      </c>
    </row>
    <row r="44" spans="1:10" x14ac:dyDescent="0.2">
      <c r="A44" s="10"/>
    </row>
    <row r="45" spans="1:10" x14ac:dyDescent="0.2">
      <c r="A45" s="10"/>
    </row>
    <row r="46" spans="1:10" x14ac:dyDescent="0.2">
      <c r="A46" s="10"/>
    </row>
    <row r="47" spans="1:10" x14ac:dyDescent="0.2">
      <c r="A47" s="10"/>
    </row>
    <row r="48" spans="1:10" x14ac:dyDescent="0.2">
      <c r="A48" s="10"/>
    </row>
    <row r="49" spans="1:9" x14ac:dyDescent="0.2">
      <c r="A49" s="10"/>
    </row>
    <row r="50" spans="1:9" x14ac:dyDescent="0.2">
      <c r="A50" s="10"/>
    </row>
    <row r="51" spans="1:9" x14ac:dyDescent="0.2">
      <c r="A51" s="10"/>
    </row>
    <row r="52" spans="1:9" x14ac:dyDescent="0.2">
      <c r="A52" s="10"/>
    </row>
    <row r="53" spans="1:9" x14ac:dyDescent="0.2">
      <c r="A53" s="10"/>
    </row>
    <row r="54" spans="1:9" x14ac:dyDescent="0.2">
      <c r="A54" s="10"/>
    </row>
    <row r="55" spans="1:9" x14ac:dyDescent="0.2">
      <c r="A55" s="10"/>
    </row>
    <row r="56" spans="1:9" x14ac:dyDescent="0.2">
      <c r="A56" s="10"/>
    </row>
    <row r="57" spans="1:9" x14ac:dyDescent="0.2">
      <c r="A57" s="10"/>
    </row>
    <row r="58" spans="1:9" x14ac:dyDescent="0.2">
      <c r="A58" s="10"/>
    </row>
    <row r="59" spans="1:9" x14ac:dyDescent="0.2">
      <c r="A59" s="10"/>
    </row>
    <row r="60" spans="1:9" x14ac:dyDescent="0.2">
      <c r="A60" s="10"/>
    </row>
    <row r="61" spans="1:9" x14ac:dyDescent="0.2">
      <c r="A61" s="10"/>
    </row>
    <row r="62" spans="1:9" x14ac:dyDescent="0.2"/>
    <row r="63" spans="1:9" ht="12.75" hidden="1" customHeight="1" x14ac:dyDescent="0.2">
      <c r="I63" s="12"/>
    </row>
    <row r="64" spans="1:9" ht="12.75" hidden="1" customHeight="1" x14ac:dyDescent="0.2">
      <c r="I64" s="12"/>
    </row>
    <row r="65" spans="1:9" ht="12.75" hidden="1" customHeight="1" x14ac:dyDescent="0.2">
      <c r="I65" s="12"/>
    </row>
    <row r="66" spans="1:9" ht="12.75" hidden="1" customHeight="1" x14ac:dyDescent="0.2">
      <c r="I66" s="12"/>
    </row>
    <row r="67" spans="1:9" ht="12.75" hidden="1" customHeight="1" x14ac:dyDescent="0.2">
      <c r="D67" s="13"/>
      <c r="I67" s="12"/>
    </row>
    <row r="68" spans="1:9" ht="12.75" hidden="1" customHeight="1" x14ac:dyDescent="0.2">
      <c r="D68" s="13"/>
      <c r="I68" s="12"/>
    </row>
    <row r="69" spans="1:9" ht="12.75" hidden="1" customHeight="1" x14ac:dyDescent="0.2">
      <c r="D69" s="13"/>
      <c r="I69" s="12"/>
    </row>
    <row r="70" spans="1:9" ht="12.75" hidden="1" customHeight="1" x14ac:dyDescent="0.2">
      <c r="D70" s="13"/>
      <c r="I70" s="12"/>
    </row>
    <row r="71" spans="1:9" ht="12.75" hidden="1" customHeight="1" x14ac:dyDescent="0.2">
      <c r="D71" s="13"/>
      <c r="I71" s="12"/>
    </row>
    <row r="72" spans="1:9" ht="12.75" hidden="1" customHeight="1" x14ac:dyDescent="0.2">
      <c r="D72" s="13"/>
    </row>
    <row r="73" spans="1:9" ht="12.75" hidden="1" customHeight="1" x14ac:dyDescent="0.2">
      <c r="A73" s="10"/>
    </row>
  </sheetData>
  <sheetProtection algorithmName="SHA-512" hashValue="QmzN24gY6Yy0bKiEXdCHbTQlRr6rfvWzeVVOpc/kaKkGpdazs3ZnKMc3zZzU3UlrQiQxcz33KLkwyo5jGJ1gUw==" saltValue="L+W/dmN/IoEWKfyVLUWv7g==" spinCount="100000" sheet="1" objects="1" scenarios="1" selectLockedCells="1"/>
  <mergeCells count="6">
    <mergeCell ref="A9:B10"/>
    <mergeCell ref="D9:D10"/>
    <mergeCell ref="H9:H10"/>
    <mergeCell ref="F9:F10"/>
    <mergeCell ref="E9:E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tToHeight="0" orientation="portrait" horizontalDpi="4294967292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PÖÖRDKLAPID</dc:title>
  <dc:creator>HEKAMERK</dc:creator>
  <cp:lastModifiedBy>Andrei Erbe</cp:lastModifiedBy>
  <cp:lastPrinted>2021-01-26T08:35:35Z</cp:lastPrinted>
  <dcterms:created xsi:type="dcterms:W3CDTF">2006-05-06T16:38:56Z</dcterms:created>
  <dcterms:modified xsi:type="dcterms:W3CDTF">2023-01-24T12:26:35Z</dcterms:modified>
  <cp:category>HINNAKIRI</cp:category>
</cp:coreProperties>
</file>