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Ost\2. HEKAMERK HINNAKIRJAD\HINNAKIRJAD 2024\"/>
    </mc:Choice>
  </mc:AlternateContent>
  <xr:revisionPtr revIDLastSave="0" documentId="13_ncr:1_{A469232C-4C2C-4B38-87DF-0371AA7C00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eht1" sheetId="2" r:id="rId1"/>
  </sheets>
  <definedNames>
    <definedName name="_xlnm.Print_Area" localSheetId="0">Leht1!$A:$K</definedName>
    <definedName name="_xlnm.Print_Titles" localSheetId="0">Leht1!$9:$10</definedName>
  </definedNames>
  <calcPr calcId="191029"/>
</workbook>
</file>

<file path=xl/calcChain.xml><?xml version="1.0" encoding="utf-8"?>
<calcChain xmlns="http://schemas.openxmlformats.org/spreadsheetml/2006/main">
  <c r="J37" i="2" l="1"/>
  <c r="J38" i="2"/>
  <c r="J39" i="2"/>
  <c r="J40" i="2"/>
  <c r="J49" i="2"/>
  <c r="J50" i="2"/>
  <c r="J51" i="2"/>
  <c r="J52" i="2"/>
  <c r="J53" i="2"/>
  <c r="J58" i="2"/>
  <c r="J59" i="2"/>
  <c r="J60" i="2"/>
  <c r="J61" i="2"/>
  <c r="J62" i="2"/>
  <c r="J29" i="2"/>
  <c r="J30" i="2"/>
  <c r="J31" i="2"/>
  <c r="J36" i="2"/>
  <c r="J16" i="2" l="1"/>
  <c r="J18" i="2"/>
  <c r="J19" i="2"/>
  <c r="J20" i="2"/>
  <c r="J23" i="2"/>
  <c r="J15" i="2"/>
</calcChain>
</file>

<file path=xl/sharedStrings.xml><?xml version="1.0" encoding="utf-8"?>
<sst xmlns="http://schemas.openxmlformats.org/spreadsheetml/2006/main" count="65" uniqueCount="64">
  <si>
    <t>MÕÕT</t>
  </si>
  <si>
    <t>HIND</t>
  </si>
  <si>
    <t>KM-TA</t>
  </si>
  <si>
    <t xml:space="preserve">    PARTNERI SOODUSTUS:</t>
  </si>
  <si>
    <t>HEKAMERK OÜ</t>
  </si>
  <si>
    <t>TEL. 6776 300</t>
  </si>
  <si>
    <t>info@hekamerk.ee</t>
  </si>
  <si>
    <t>12.07</t>
  </si>
  <si>
    <t>HINNAKIRI</t>
  </si>
  <si>
    <t>KOOD</t>
  </si>
  <si>
    <t>LEIVA 4, 12618 TALLINN</t>
  </si>
  <si>
    <t>ELEKTRIBOILERID</t>
  </si>
  <si>
    <t>LISATARVIKUD</t>
  </si>
  <si>
    <t>DIELEKTRILINE MUHV 1/2" PLAST</t>
  </si>
  <si>
    <t>DIELEKTRILINE MUHV 3/4" BI-MET</t>
  </si>
  <si>
    <t>BOILER  KAITSEKLAPP  3/4" 8.5-9bar</t>
  </si>
  <si>
    <t>VÄIKEBOILERID - SUKELKÜTTEKEHAGA</t>
  </si>
  <si>
    <t>VÄIKE 10L 240V 1600W VALAMU PEALE</t>
  </si>
  <si>
    <t>VÄIKE 10L 240V 2000W VALAMU ALLA</t>
  </si>
  <si>
    <t>11-029019</t>
  </si>
  <si>
    <t>11-026060</t>
  </si>
  <si>
    <t>11-150353</t>
  </si>
  <si>
    <t>BOILER KAITSEKLAPP 1'' SS  7bar</t>
  </si>
  <si>
    <t>2800-009134</t>
  </si>
  <si>
    <t>BOILER TOITEPLOKK DIGI-3/400V</t>
  </si>
  <si>
    <t>2823-155411</t>
  </si>
  <si>
    <t>2824-155412</t>
  </si>
  <si>
    <t>2825-155413</t>
  </si>
  <si>
    <t>2801-153105</t>
  </si>
  <si>
    <t>2802-153108</t>
  </si>
  <si>
    <t>2803-153109</t>
  </si>
  <si>
    <t>2804-153111</t>
  </si>
  <si>
    <t>2805-153112</t>
  </si>
  <si>
    <t>ATLANTIC HOR ACI 100L 230V 1800W</t>
  </si>
  <si>
    <t>ATLANTIC HOR ACI 150L 230V 1800W</t>
  </si>
  <si>
    <t>ATLANTIC HOR ACI 200L 230V 2200W</t>
  </si>
  <si>
    <t>ATLANTIC VERT ACI  75L 230V 1200W</t>
  </si>
  <si>
    <t>ATLANTIC VERT ACI  50L 230V 1200W</t>
  </si>
  <si>
    <t>ATLANTIC VERT ACI 100L 230V 1200W</t>
  </si>
  <si>
    <t>ATLANTIC VERT ACI 150L 230V 1800W</t>
  </si>
  <si>
    <t>ATLANTIC VERT ACI 200L 230V 2400W</t>
  </si>
  <si>
    <t>2001-821179</t>
  </si>
  <si>
    <t>2002-821180</t>
  </si>
  <si>
    <t>2004-821181</t>
  </si>
  <si>
    <t>2005-821182</t>
  </si>
  <si>
    <t>2006-831042</t>
  </si>
  <si>
    <t>VÄIKE 30L 240V 2000W VALAMU PEALE</t>
  </si>
  <si>
    <t>VÄIKE 15L 240V 2000W VALAMU ALLA</t>
  </si>
  <si>
    <t>VÄIKE 15L 240V 2000W VALAMU PEALE</t>
  </si>
  <si>
    <t>OPRO BOILERID - SUKELKÜTTEKEHAGA</t>
  </si>
  <si>
    <t>2010-841200</t>
  </si>
  <si>
    <t>2012-861206</t>
  </si>
  <si>
    <t>2014-853045</t>
  </si>
  <si>
    <t>2015-863054</t>
  </si>
  <si>
    <t>ATLANTIC VERT OPRO 50L 230V 1500W</t>
  </si>
  <si>
    <t>ATLANTIC VERT OPRO 100L 230V 1500W</t>
  </si>
  <si>
    <t xml:space="preserve">ATLANTIC VERT OPRO 80L 230V 1500W </t>
  </si>
  <si>
    <t>ATLANTIC HOR OPRO 80L 230V 1500W</t>
  </si>
  <si>
    <t>ATLANTIC HOR OPRO 100L 230V 1500W</t>
  </si>
  <si>
    <t>HORISONTAALBOILERID - KERAAMILISE KÜTTEKEHAGA</t>
  </si>
  <si>
    <t>SEINABOILERID - KERAAMILISE KÜTTEKEHAGA</t>
  </si>
  <si>
    <t>BOILER    KAITSEKLAPP  1/2"-1/2" 8bar</t>
  </si>
  <si>
    <t>2011-851395</t>
  </si>
  <si>
    <t>VEEBRUAR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</si>
</sst>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86"/>
    </font>
    <font>
      <sz val="8"/>
      <name val="Arial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Verdana"/>
      <family val="2"/>
      <charset val="186"/>
    </font>
    <font>
      <i/>
      <sz val="10"/>
      <color indexed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 vertical="center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locked="0"/>
    </xf>
    <xf numFmtId="49" fontId="4" fillId="0" borderId="0" xfId="0" applyNumberFormat="1" applyFont="1" applyProtection="1"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left"/>
    </xf>
    <xf numFmtId="9" fontId="7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" fontId="3" fillId="0" borderId="0" xfId="0" applyNumberFormat="1" applyFont="1" applyAlignment="1" applyProtection="1">
      <alignment horizontal="center"/>
      <protection hidden="1"/>
    </xf>
    <xf numFmtId="9" fontId="5" fillId="0" borderId="0" xfId="0" applyNumberFormat="1" applyFont="1" applyAlignment="1" applyProtection="1">
      <alignment horizontal="center"/>
      <protection locked="0" hidden="1"/>
    </xf>
    <xf numFmtId="9" fontId="7" fillId="0" borderId="0" xfId="0" applyNumberFormat="1" applyFont="1" applyAlignment="1" applyProtection="1">
      <alignment horizontal="center" vertical="center"/>
      <protection locked="0" hidden="1"/>
    </xf>
    <xf numFmtId="9" fontId="9" fillId="0" borderId="0" xfId="0" applyNumberFormat="1" applyFont="1" applyAlignment="1" applyProtection="1">
      <alignment horizontal="center"/>
      <protection locked="0" hidden="1"/>
    </xf>
    <xf numFmtId="0" fontId="3" fillId="0" borderId="0" xfId="0" applyFont="1" applyProtection="1">
      <protection locked="0"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6" xfId="0" applyFont="1" applyBorder="1" applyProtection="1"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2" fontId="5" fillId="0" borderId="6" xfId="0" applyNumberFormat="1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jpg"/><Relationship Id="rId2" Type="http://schemas.openxmlformats.org/officeDocument/2006/relationships/image" Target="../media/image1.jpe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jpg"/><Relationship Id="rId5" Type="http://schemas.openxmlformats.org/officeDocument/2006/relationships/image" Target="../media/image4.jpeg"/><Relationship Id="rId4" Type="http://schemas.openxmlformats.org/officeDocument/2006/relationships/image" Target="../media/image3.JP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264459</xdr:colOff>
      <xdr:row>0</xdr:row>
      <xdr:rowOff>210858</xdr:rowOff>
    </xdr:from>
    <xdr:to>
      <xdr:col>9</xdr:col>
      <xdr:colOff>224117</xdr:colOff>
      <xdr:row>4</xdr:row>
      <xdr:rowOff>66675</xdr:rowOff>
    </xdr:to>
    <xdr:pic>
      <xdr:nvPicPr>
        <xdr:cNvPr id="1189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44253" y="210858"/>
          <a:ext cx="1651747" cy="550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313765</xdr:colOff>
      <xdr:row>16</xdr:row>
      <xdr:rowOff>78441</xdr:rowOff>
    </xdr:from>
    <xdr:to>
      <xdr:col>2</xdr:col>
      <xdr:colOff>27426</xdr:colOff>
      <xdr:row>20</xdr:row>
      <xdr:rowOff>33617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636241-3CF2-44C6-B1A4-996A01C20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765" y="3014382"/>
          <a:ext cx="923896" cy="582706"/>
        </a:xfrm>
        <a:prstGeom prst="rect">
          <a:avLst/>
        </a:prstGeom>
      </xdr:spPr>
    </xdr:pic>
    <xdr:clientData/>
  </xdr:twoCellAnchor>
  <xdr:twoCellAnchor editAs="oneCell">
    <xdr:from>
      <xdr:col>0</xdr:col>
      <xdr:colOff>56029</xdr:colOff>
      <xdr:row>13</xdr:row>
      <xdr:rowOff>33616</xdr:rowOff>
    </xdr:from>
    <xdr:to>
      <xdr:col>1</xdr:col>
      <xdr:colOff>44824</xdr:colOff>
      <xdr:row>17</xdr:row>
      <xdr:rowOff>78797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B820AD3-B1C2-4E83-A1E2-8615DB2B1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2498910"/>
          <a:ext cx="638736" cy="672711"/>
        </a:xfrm>
        <a:prstGeom prst="rect">
          <a:avLst/>
        </a:prstGeom>
      </xdr:spPr>
    </xdr:pic>
    <xdr:clientData/>
  </xdr:twoCellAnchor>
  <xdr:twoCellAnchor editAs="oneCell">
    <xdr:from>
      <xdr:col>0</xdr:col>
      <xdr:colOff>156884</xdr:colOff>
      <xdr:row>21</xdr:row>
      <xdr:rowOff>33616</xdr:rowOff>
    </xdr:from>
    <xdr:to>
      <xdr:col>2</xdr:col>
      <xdr:colOff>33617</xdr:colOff>
      <xdr:row>24</xdr:row>
      <xdr:rowOff>120003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9E0E8CE-332E-4D16-B6B1-57F956962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4" y="3753969"/>
          <a:ext cx="1086968" cy="557034"/>
        </a:xfrm>
        <a:prstGeom prst="rect">
          <a:avLst/>
        </a:prstGeom>
      </xdr:spPr>
    </xdr:pic>
    <xdr:clientData/>
  </xdr:twoCellAnchor>
  <xdr:twoCellAnchor editAs="oneCell">
    <xdr:from>
      <xdr:col>0</xdr:col>
      <xdr:colOff>100853</xdr:colOff>
      <xdr:row>28</xdr:row>
      <xdr:rowOff>63147</xdr:rowOff>
    </xdr:from>
    <xdr:to>
      <xdr:col>1</xdr:col>
      <xdr:colOff>537882</xdr:colOff>
      <xdr:row>31</xdr:row>
      <xdr:rowOff>17210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284BC5-AF38-4F9F-A7E4-49215B596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853" y="4915294"/>
          <a:ext cx="1086970" cy="424710"/>
        </a:xfrm>
        <a:prstGeom prst="rect">
          <a:avLst/>
        </a:prstGeom>
      </xdr:spPr>
    </xdr:pic>
    <xdr:clientData/>
  </xdr:twoCellAnchor>
  <xdr:twoCellAnchor editAs="oneCell">
    <xdr:from>
      <xdr:col>0</xdr:col>
      <xdr:colOff>149820</xdr:colOff>
      <xdr:row>34</xdr:row>
      <xdr:rowOff>100855</xdr:rowOff>
    </xdr:from>
    <xdr:to>
      <xdr:col>1</xdr:col>
      <xdr:colOff>186357</xdr:colOff>
      <xdr:row>44</xdr:row>
      <xdr:rowOff>126932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8003E75-61C5-4932-AF32-40DB36DD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9820" y="5894296"/>
          <a:ext cx="686478" cy="1594901"/>
        </a:xfrm>
        <a:prstGeom prst="rect">
          <a:avLst/>
        </a:prstGeom>
      </xdr:spPr>
    </xdr:pic>
    <xdr:clientData/>
  </xdr:twoCellAnchor>
  <xdr:twoCellAnchor editAs="oneCell">
    <xdr:from>
      <xdr:col>0</xdr:col>
      <xdr:colOff>304457</xdr:colOff>
      <xdr:row>47</xdr:row>
      <xdr:rowOff>100851</xdr:rowOff>
    </xdr:from>
    <xdr:to>
      <xdr:col>1</xdr:col>
      <xdr:colOff>252705</xdr:colOff>
      <xdr:row>53</xdr:row>
      <xdr:rowOff>112058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591C32-7B66-4EDA-87D9-4DA7BEA36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4457" y="7933763"/>
          <a:ext cx="598189" cy="952501"/>
        </a:xfrm>
        <a:prstGeom prst="rect">
          <a:avLst/>
        </a:prstGeom>
      </xdr:spPr>
    </xdr:pic>
    <xdr:clientData/>
  </xdr:twoCellAnchor>
  <xdr:twoCellAnchor editAs="oneCell">
    <xdr:from>
      <xdr:col>0</xdr:col>
      <xdr:colOff>210728</xdr:colOff>
      <xdr:row>56</xdr:row>
      <xdr:rowOff>67237</xdr:rowOff>
    </xdr:from>
    <xdr:to>
      <xdr:col>1</xdr:col>
      <xdr:colOff>178644</xdr:colOff>
      <xdr:row>64</xdr:row>
      <xdr:rowOff>100855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CF2D3D1-4EBF-45E7-8205-6ABFB97C1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0728" y="9312090"/>
          <a:ext cx="617857" cy="132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5"/>
  <sheetViews>
    <sheetView showGridLines="0" tabSelected="1" zoomScale="85" zoomScaleNormal="85" workbookViewId="0">
      <pane ySplit="10" topLeftCell="A11" activePane="bottomLeft" state="frozen"/>
      <selection pane="bottomLeft" activeCell="K19" sqref="K19"/>
    </sheetView>
  </sheetViews>
  <sheetFormatPr defaultColWidth="0" defaultRowHeight="12.75" zeroHeight="1" x14ac:dyDescent="0.2"/>
  <cols>
    <col min="1" max="1" width="9.7109375" style="25" customWidth="1"/>
    <col min="2" max="2" width="8.42578125" style="25" customWidth="1"/>
    <col min="3" max="3" width="13.7109375" style="25" customWidth="1"/>
    <col min="4" max="4" width="19.28515625" style="25" customWidth="1"/>
    <col min="5" max="5" width="12.5703125" style="25" customWidth="1"/>
    <col min="6" max="6" width="9.42578125" style="26" customWidth="1"/>
    <col min="7" max="7" width="7.42578125" style="26" customWidth="1"/>
    <col min="8" max="8" width="7.5703125" style="25" customWidth="1"/>
    <col min="9" max="9" width="1" style="25" customWidth="1"/>
    <col min="10" max="10" width="10.28515625" style="25" customWidth="1"/>
    <col min="11" max="11" width="9.42578125" style="25" customWidth="1"/>
    <col min="12" max="12" width="7.28515625" style="27" customWidth="1"/>
    <col min="13" max="13" width="9.140625" style="27" hidden="1" customWidth="1"/>
    <col min="14" max="14" width="9.140625" style="25" hidden="1" customWidth="1"/>
    <col min="15" max="16384" width="0" style="25" hidden="1"/>
  </cols>
  <sheetData>
    <row r="1" spans="1:13" ht="18" x14ac:dyDescent="0.25">
      <c r="A1" s="24" t="s">
        <v>4</v>
      </c>
      <c r="E1" s="26"/>
      <c r="H1" s="26"/>
      <c r="J1" s="17" t="s">
        <v>7</v>
      </c>
      <c r="K1" s="17"/>
    </row>
    <row r="2" spans="1:13" x14ac:dyDescent="0.2">
      <c r="A2" s="25" t="s">
        <v>10</v>
      </c>
      <c r="E2" s="26"/>
      <c r="H2" s="26"/>
    </row>
    <row r="3" spans="1:13" x14ac:dyDescent="0.2">
      <c r="A3" s="25" t="s">
        <v>5</v>
      </c>
      <c r="C3" s="15" t="s">
        <v>6</v>
      </c>
      <c r="E3" s="26"/>
    </row>
    <row r="4" spans="1:13" x14ac:dyDescent="0.2">
      <c r="D4" s="16"/>
      <c r="E4" s="26"/>
      <c r="H4" s="26"/>
    </row>
    <row r="5" spans="1:13" ht="21" customHeight="1" x14ac:dyDescent="0.25">
      <c r="A5" s="28" t="s">
        <v>8</v>
      </c>
      <c r="B5" s="28"/>
      <c r="C5" s="28"/>
      <c r="D5" s="28"/>
      <c r="E5" s="28"/>
      <c r="F5" s="28"/>
      <c r="G5" s="28"/>
      <c r="H5" s="28"/>
      <c r="I5" s="28"/>
      <c r="J5" s="29" t="s">
        <v>63</v>
      </c>
      <c r="K5" s="29"/>
      <c r="L5" s="30"/>
      <c r="M5" s="31"/>
    </row>
    <row r="6" spans="1:13" ht="12.95" customHeight="1" x14ac:dyDescent="0.25">
      <c r="E6" s="32"/>
      <c r="H6" s="26"/>
    </row>
    <row r="7" spans="1:13" s="2" customFormat="1" ht="28.5" customHeight="1" thickBot="1" x14ac:dyDescent="0.25">
      <c r="A7" s="1" t="s">
        <v>11</v>
      </c>
      <c r="B7" s="1"/>
      <c r="C7" s="1"/>
      <c r="D7" s="1"/>
      <c r="E7" s="3"/>
      <c r="F7" s="4"/>
      <c r="G7" s="4"/>
      <c r="H7" s="5"/>
      <c r="I7" s="5"/>
      <c r="L7" s="33"/>
      <c r="M7" s="33"/>
    </row>
    <row r="8" spans="1:13" s="2" customFormat="1" ht="20.25" customHeight="1" thickBot="1" x14ac:dyDescent="0.25">
      <c r="A8" s="6"/>
      <c r="B8" s="6"/>
      <c r="C8" s="6"/>
      <c r="D8" s="6"/>
      <c r="E8" s="7"/>
      <c r="F8" s="26"/>
      <c r="G8" s="26"/>
      <c r="H8" s="8"/>
      <c r="I8" s="18" t="s">
        <v>3</v>
      </c>
      <c r="J8" s="23">
        <v>0</v>
      </c>
      <c r="L8" s="33"/>
      <c r="M8" s="33"/>
    </row>
    <row r="9" spans="1:13" ht="12.75" customHeight="1" thickBot="1" x14ac:dyDescent="0.25">
      <c r="A9" s="47"/>
      <c r="B9" s="48"/>
      <c r="C9" s="45" t="s">
        <v>9</v>
      </c>
      <c r="D9" s="45" t="s">
        <v>0</v>
      </c>
      <c r="E9" s="45"/>
      <c r="F9" s="45"/>
      <c r="G9" s="53"/>
      <c r="H9" s="19" t="s">
        <v>1</v>
      </c>
      <c r="I9" s="51"/>
      <c r="J9" s="20"/>
      <c r="K9" s="12"/>
    </row>
    <row r="10" spans="1:13" ht="12.75" customHeight="1" thickBot="1" x14ac:dyDescent="0.25">
      <c r="A10" s="49"/>
      <c r="B10" s="50"/>
      <c r="C10" s="46"/>
      <c r="D10" s="46"/>
      <c r="E10" s="46"/>
      <c r="F10" s="46"/>
      <c r="G10" s="54"/>
      <c r="H10" s="21" t="s">
        <v>2</v>
      </c>
      <c r="I10" s="52"/>
      <c r="J10" s="22" t="s">
        <v>2</v>
      </c>
      <c r="K10" s="12"/>
    </row>
    <row r="11" spans="1:13" ht="9" customHeight="1" x14ac:dyDescent="0.2">
      <c r="A11" s="9"/>
      <c r="B11" s="9"/>
      <c r="C11" s="9"/>
      <c r="D11" s="10"/>
      <c r="E11" s="10"/>
      <c r="F11" s="10"/>
      <c r="G11" s="11"/>
      <c r="H11" s="12"/>
      <c r="I11" s="12"/>
      <c r="J11" s="12"/>
      <c r="K11" s="41"/>
    </row>
    <row r="12" spans="1:13" ht="9" customHeight="1" x14ac:dyDescent="0.2">
      <c r="A12" s="9"/>
      <c r="B12" s="9"/>
      <c r="C12" s="9"/>
      <c r="D12" s="10"/>
      <c r="E12" s="10"/>
      <c r="F12" s="10"/>
      <c r="G12" s="11"/>
      <c r="H12" s="12"/>
      <c r="I12" s="12"/>
      <c r="J12" s="12"/>
      <c r="K12" s="41"/>
      <c r="L12" s="44"/>
    </row>
    <row r="13" spans="1:13" ht="15" x14ac:dyDescent="0.2">
      <c r="A13" s="9" t="s">
        <v>12</v>
      </c>
      <c r="K13" s="42"/>
      <c r="L13" s="44"/>
    </row>
    <row r="14" spans="1:13" x14ac:dyDescent="0.2">
      <c r="A14" s="9"/>
      <c r="H14" s="13"/>
      <c r="I14" s="13"/>
      <c r="J14" s="14"/>
      <c r="K14" s="43"/>
      <c r="L14" s="44"/>
    </row>
    <row r="15" spans="1:13" x14ac:dyDescent="0.2">
      <c r="C15" s="40" t="s">
        <v>19</v>
      </c>
      <c r="D15" s="34" t="s">
        <v>13</v>
      </c>
      <c r="G15" s="13"/>
      <c r="H15" s="35">
        <v>5.85</v>
      </c>
      <c r="J15" s="14" t="str">
        <f t="shared" ref="J15:J23" si="0">IF($J$8&gt;0,H15*(100%-$J$8),CLEAN("  "))</f>
        <v xml:space="preserve">  </v>
      </c>
      <c r="K15" s="43"/>
      <c r="L15" s="44"/>
    </row>
    <row r="16" spans="1:13" x14ac:dyDescent="0.2">
      <c r="C16" s="26" t="s">
        <v>20</v>
      </c>
      <c r="D16" s="34" t="s">
        <v>14</v>
      </c>
      <c r="G16" s="13"/>
      <c r="H16" s="35">
        <v>17.079999999999998</v>
      </c>
      <c r="J16" s="14" t="str">
        <f t="shared" si="0"/>
        <v xml:space="preserve">  </v>
      </c>
      <c r="K16" s="43"/>
      <c r="L16" s="44"/>
    </row>
    <row r="17" spans="1:12" x14ac:dyDescent="0.2">
      <c r="C17" s="26"/>
      <c r="D17" s="34"/>
      <c r="G17" s="13"/>
      <c r="H17" s="35"/>
      <c r="J17" s="14"/>
      <c r="K17" s="43"/>
      <c r="L17" s="44"/>
    </row>
    <row r="18" spans="1:12" x14ac:dyDescent="0.2">
      <c r="C18" s="26">
        <v>167</v>
      </c>
      <c r="D18" s="34" t="s">
        <v>61</v>
      </c>
      <c r="G18" s="13"/>
      <c r="H18" s="35">
        <v>6.37</v>
      </c>
      <c r="J18" s="14" t="str">
        <f t="shared" si="0"/>
        <v xml:space="preserve">  </v>
      </c>
      <c r="K18" s="43"/>
      <c r="L18" s="44"/>
    </row>
    <row r="19" spans="1:12" x14ac:dyDescent="0.2">
      <c r="C19" s="26">
        <v>319405</v>
      </c>
      <c r="D19" s="34" t="s">
        <v>15</v>
      </c>
      <c r="G19" s="13"/>
      <c r="H19" s="35">
        <v>8.3692388040214141</v>
      </c>
      <c r="J19" s="14" t="str">
        <f t="shared" si="0"/>
        <v xml:space="preserve">  </v>
      </c>
      <c r="K19" s="43"/>
      <c r="L19" s="44"/>
    </row>
    <row r="20" spans="1:12" x14ac:dyDescent="0.2">
      <c r="C20" s="26" t="s">
        <v>21</v>
      </c>
      <c r="D20" s="34" t="s">
        <v>22</v>
      </c>
      <c r="G20" s="13"/>
      <c r="H20" s="35">
        <v>24.84</v>
      </c>
      <c r="J20" s="14" t="str">
        <f t="shared" si="0"/>
        <v xml:space="preserve">  </v>
      </c>
      <c r="K20" s="43"/>
      <c r="L20" s="44"/>
    </row>
    <row r="21" spans="1:12" x14ac:dyDescent="0.2">
      <c r="D21" s="34"/>
      <c r="G21" s="13"/>
      <c r="H21" s="35"/>
      <c r="J21" s="14"/>
      <c r="K21" s="43"/>
      <c r="L21" s="44"/>
    </row>
    <row r="22" spans="1:12" x14ac:dyDescent="0.2">
      <c r="D22" s="34"/>
      <c r="G22" s="13"/>
      <c r="H22" s="35"/>
      <c r="J22" s="14"/>
      <c r="K22" s="43"/>
      <c r="L22" s="44"/>
    </row>
    <row r="23" spans="1:12" x14ac:dyDescent="0.2">
      <c r="C23" s="26" t="s">
        <v>23</v>
      </c>
      <c r="D23" s="34" t="s">
        <v>24</v>
      </c>
      <c r="G23" s="13"/>
      <c r="H23" s="35">
        <v>34.15</v>
      </c>
      <c r="J23" s="14" t="str">
        <f t="shared" si="0"/>
        <v xml:space="preserve">  </v>
      </c>
      <c r="K23" s="43"/>
      <c r="L23" s="44"/>
    </row>
    <row r="24" spans="1:12" x14ac:dyDescent="0.2">
      <c r="C24" s="26"/>
      <c r="D24" s="34"/>
      <c r="G24" s="13"/>
      <c r="H24" s="35"/>
      <c r="J24" s="14"/>
      <c r="K24" s="43"/>
      <c r="L24" s="44"/>
    </row>
    <row r="25" spans="1:12" x14ac:dyDescent="0.2">
      <c r="D25" s="34"/>
      <c r="G25" s="13"/>
      <c r="H25" s="35"/>
      <c r="J25" s="14"/>
      <c r="K25" s="43"/>
      <c r="L25" s="44"/>
    </row>
    <row r="26" spans="1:12" x14ac:dyDescent="0.2">
      <c r="D26" s="34"/>
      <c r="G26" s="13"/>
      <c r="H26" s="35"/>
      <c r="J26" s="14"/>
      <c r="K26" s="43"/>
      <c r="L26" s="44"/>
    </row>
    <row r="27" spans="1:12" ht="15" x14ac:dyDescent="0.2">
      <c r="A27" s="9" t="s">
        <v>59</v>
      </c>
      <c r="D27" s="34"/>
      <c r="G27" s="13"/>
      <c r="H27" s="35"/>
      <c r="I27" s="18"/>
      <c r="J27" s="14"/>
      <c r="K27" s="42"/>
      <c r="L27" s="44"/>
    </row>
    <row r="28" spans="1:12" x14ac:dyDescent="0.2">
      <c r="A28" s="9"/>
      <c r="D28" s="34"/>
      <c r="G28" s="13"/>
      <c r="H28" s="35"/>
      <c r="J28" s="14"/>
      <c r="K28" s="43"/>
      <c r="L28" s="44"/>
    </row>
    <row r="29" spans="1:12" x14ac:dyDescent="0.2">
      <c r="C29" s="26" t="s">
        <v>25</v>
      </c>
      <c r="D29" s="34" t="s">
        <v>33</v>
      </c>
      <c r="G29" s="13"/>
      <c r="H29" s="35">
        <v>401.3</v>
      </c>
      <c r="J29" s="14" t="str">
        <f t="shared" ref="J29:J62" si="1">IF($J$8&gt;0,H29*(100%-$J$8),CLEAN("  "))</f>
        <v xml:space="preserve">  </v>
      </c>
      <c r="K29" s="43"/>
      <c r="L29" s="44"/>
    </row>
    <row r="30" spans="1:12" x14ac:dyDescent="0.2">
      <c r="C30" s="26" t="s">
        <v>26</v>
      </c>
      <c r="D30" s="34" t="s">
        <v>34</v>
      </c>
      <c r="G30" s="13"/>
      <c r="H30" s="35">
        <v>445.54</v>
      </c>
      <c r="J30" s="14" t="str">
        <f t="shared" si="1"/>
        <v xml:space="preserve">  </v>
      </c>
      <c r="K30" s="43"/>
      <c r="L30" s="44"/>
    </row>
    <row r="31" spans="1:12" x14ac:dyDescent="0.2">
      <c r="C31" s="26" t="s">
        <v>27</v>
      </c>
      <c r="D31" s="34" t="s">
        <v>35</v>
      </c>
      <c r="G31" s="13"/>
      <c r="H31" s="35">
        <v>513.07000000000005</v>
      </c>
      <c r="J31" s="14" t="str">
        <f t="shared" si="1"/>
        <v xml:space="preserve">  </v>
      </c>
      <c r="K31" s="43"/>
      <c r="L31" s="44"/>
    </row>
    <row r="32" spans="1:12" x14ac:dyDescent="0.2">
      <c r="C32" s="26"/>
      <c r="D32" s="34"/>
      <c r="G32" s="13"/>
      <c r="H32" s="35"/>
      <c r="J32" s="14"/>
      <c r="K32" s="43"/>
      <c r="L32" s="44"/>
    </row>
    <row r="33" spans="1:12" x14ac:dyDescent="0.2">
      <c r="C33" s="26"/>
      <c r="D33" s="34"/>
      <c r="G33" s="13"/>
      <c r="H33" s="35"/>
      <c r="J33" s="14"/>
      <c r="K33" s="43"/>
      <c r="L33" s="44"/>
    </row>
    <row r="34" spans="1:12" x14ac:dyDescent="0.2">
      <c r="A34" s="9" t="s">
        <v>60</v>
      </c>
      <c r="C34" s="26"/>
      <c r="D34" s="34"/>
      <c r="G34" s="13"/>
      <c r="H34" s="35"/>
      <c r="J34" s="14"/>
      <c r="K34" s="43"/>
      <c r="L34" s="44"/>
    </row>
    <row r="35" spans="1:12" x14ac:dyDescent="0.2">
      <c r="C35" s="26"/>
      <c r="D35" s="34"/>
      <c r="G35" s="13"/>
      <c r="H35" s="35"/>
      <c r="J35" s="14"/>
      <c r="K35" s="43"/>
      <c r="L35" s="44"/>
    </row>
    <row r="36" spans="1:12" x14ac:dyDescent="0.2">
      <c r="C36" s="26" t="s">
        <v>28</v>
      </c>
      <c r="D36" s="34" t="s">
        <v>37</v>
      </c>
      <c r="G36" s="13"/>
      <c r="H36" s="35">
        <v>280.20999999999998</v>
      </c>
      <c r="J36" s="14" t="str">
        <f t="shared" si="1"/>
        <v xml:space="preserve">  </v>
      </c>
      <c r="K36" s="43"/>
      <c r="L36" s="44"/>
    </row>
    <row r="37" spans="1:12" x14ac:dyDescent="0.2">
      <c r="C37" s="26" t="s">
        <v>29</v>
      </c>
      <c r="D37" s="34" t="s">
        <v>36</v>
      </c>
      <c r="G37" s="13"/>
      <c r="H37" s="35">
        <v>326.77999999999997</v>
      </c>
      <c r="J37" s="14" t="str">
        <f t="shared" si="1"/>
        <v xml:space="preserve">  </v>
      </c>
      <c r="K37" s="43"/>
      <c r="L37" s="44"/>
    </row>
    <row r="38" spans="1:12" x14ac:dyDescent="0.2">
      <c r="C38" s="26" t="s">
        <v>30</v>
      </c>
      <c r="D38" s="25" t="s">
        <v>38</v>
      </c>
      <c r="G38" s="13"/>
      <c r="H38" s="35">
        <v>353.95</v>
      </c>
      <c r="J38" s="14" t="str">
        <f t="shared" si="1"/>
        <v xml:space="preserve">  </v>
      </c>
      <c r="K38" s="43"/>
      <c r="L38" s="44"/>
    </row>
    <row r="39" spans="1:12" x14ac:dyDescent="0.2">
      <c r="C39" s="26" t="s">
        <v>31</v>
      </c>
      <c r="D39" s="34" t="s">
        <v>39</v>
      </c>
      <c r="G39" s="13"/>
      <c r="H39" s="35">
        <v>413.72</v>
      </c>
      <c r="J39" s="14" t="str">
        <f t="shared" si="1"/>
        <v xml:space="preserve">  </v>
      </c>
      <c r="K39" s="43"/>
      <c r="L39" s="44"/>
    </row>
    <row r="40" spans="1:12" x14ac:dyDescent="0.2">
      <c r="C40" s="26" t="s">
        <v>32</v>
      </c>
      <c r="D40" s="34" t="s">
        <v>40</v>
      </c>
      <c r="G40" s="13"/>
      <c r="H40" s="35">
        <v>475.82</v>
      </c>
      <c r="J40" s="14" t="str">
        <f t="shared" si="1"/>
        <v xml:space="preserve">  </v>
      </c>
      <c r="K40" s="43"/>
      <c r="L40" s="44"/>
    </row>
    <row r="41" spans="1:12" x14ac:dyDescent="0.2">
      <c r="C41" s="26"/>
      <c r="D41" s="34"/>
      <c r="G41" s="13"/>
      <c r="H41" s="35"/>
      <c r="J41" s="14"/>
      <c r="K41" s="43"/>
      <c r="L41" s="44"/>
    </row>
    <row r="42" spans="1:12" x14ac:dyDescent="0.2">
      <c r="C42" s="26"/>
      <c r="D42" s="34"/>
      <c r="G42" s="13"/>
      <c r="H42" s="35"/>
      <c r="J42" s="14"/>
      <c r="K42" s="43"/>
      <c r="L42" s="44"/>
    </row>
    <row r="43" spans="1:12" x14ac:dyDescent="0.2">
      <c r="A43" s="9"/>
      <c r="C43" s="26"/>
      <c r="D43" s="34"/>
      <c r="G43" s="13"/>
      <c r="H43" s="35"/>
      <c r="J43" s="14"/>
      <c r="K43" s="43"/>
      <c r="L43" s="44"/>
    </row>
    <row r="44" spans="1:12" x14ac:dyDescent="0.2">
      <c r="C44" s="26"/>
      <c r="D44" s="34"/>
      <c r="G44" s="13"/>
      <c r="H44" s="35"/>
      <c r="J44" s="14"/>
      <c r="K44" s="43"/>
      <c r="L44" s="44"/>
    </row>
    <row r="45" spans="1:12" x14ac:dyDescent="0.2">
      <c r="C45" s="26"/>
      <c r="D45" s="34"/>
      <c r="G45" s="13"/>
      <c r="H45" s="35"/>
      <c r="J45" s="14"/>
      <c r="K45" s="43"/>
      <c r="L45" s="44"/>
    </row>
    <row r="46" spans="1:12" x14ac:dyDescent="0.2">
      <c r="C46" s="26"/>
      <c r="D46" s="34"/>
      <c r="G46" s="13"/>
      <c r="H46" s="35"/>
      <c r="J46" s="14"/>
      <c r="K46" s="43"/>
      <c r="L46" s="44"/>
    </row>
    <row r="47" spans="1:12" x14ac:dyDescent="0.2">
      <c r="A47" s="9" t="s">
        <v>16</v>
      </c>
      <c r="C47" s="26"/>
      <c r="D47" s="34"/>
      <c r="G47" s="13"/>
      <c r="H47" s="35"/>
      <c r="J47" s="14"/>
      <c r="K47" s="43"/>
      <c r="L47" s="44"/>
    </row>
    <row r="48" spans="1:12" x14ac:dyDescent="0.2">
      <c r="C48" s="26"/>
      <c r="D48" s="34"/>
      <c r="G48" s="13"/>
      <c r="H48" s="35"/>
      <c r="J48" s="14"/>
      <c r="K48" s="43"/>
      <c r="L48" s="44"/>
    </row>
    <row r="49" spans="1:12" x14ac:dyDescent="0.2">
      <c r="C49" s="26" t="s">
        <v>41</v>
      </c>
      <c r="D49" s="34" t="s">
        <v>17</v>
      </c>
      <c r="G49" s="13"/>
      <c r="H49" s="35">
        <v>75.53</v>
      </c>
      <c r="J49" s="14" t="str">
        <f t="shared" si="1"/>
        <v xml:space="preserve">  </v>
      </c>
      <c r="K49" s="43"/>
      <c r="L49" s="44"/>
    </row>
    <row r="50" spans="1:12" x14ac:dyDescent="0.2">
      <c r="C50" s="26" t="s">
        <v>42</v>
      </c>
      <c r="D50" s="34" t="s">
        <v>18</v>
      </c>
      <c r="G50" s="13"/>
      <c r="H50" s="35">
        <v>75.53</v>
      </c>
      <c r="J50" s="14" t="str">
        <f t="shared" si="1"/>
        <v xml:space="preserve">  </v>
      </c>
      <c r="K50" s="43"/>
      <c r="L50" s="44"/>
    </row>
    <row r="51" spans="1:12" x14ac:dyDescent="0.2">
      <c r="C51" s="26" t="s">
        <v>43</v>
      </c>
      <c r="D51" s="34" t="s">
        <v>48</v>
      </c>
      <c r="G51" s="13"/>
      <c r="H51" s="35">
        <v>98.65</v>
      </c>
      <c r="J51" s="14" t="str">
        <f t="shared" si="1"/>
        <v xml:space="preserve">  </v>
      </c>
      <c r="K51" s="43"/>
      <c r="L51" s="44"/>
    </row>
    <row r="52" spans="1:12" x14ac:dyDescent="0.2">
      <c r="A52" s="9"/>
      <c r="C52" s="26" t="s">
        <v>44</v>
      </c>
      <c r="D52" s="34" t="s">
        <v>47</v>
      </c>
      <c r="G52" s="13"/>
      <c r="H52" s="35">
        <v>108.12</v>
      </c>
      <c r="J52" s="14" t="str">
        <f t="shared" si="1"/>
        <v xml:space="preserve">  </v>
      </c>
      <c r="K52" s="43"/>
      <c r="L52" s="44"/>
    </row>
    <row r="53" spans="1:12" x14ac:dyDescent="0.2">
      <c r="C53" s="26" t="s">
        <v>45</v>
      </c>
      <c r="D53" s="34" t="s">
        <v>46</v>
      </c>
      <c r="G53" s="13"/>
      <c r="H53" s="35">
        <v>116.01</v>
      </c>
      <c r="J53" s="14" t="str">
        <f t="shared" si="1"/>
        <v xml:space="preserve">  </v>
      </c>
      <c r="K53" s="43"/>
      <c r="L53" s="44"/>
    </row>
    <row r="54" spans="1:12" x14ac:dyDescent="0.2">
      <c r="C54" s="26"/>
      <c r="D54" s="34"/>
      <c r="G54" s="13"/>
      <c r="H54" s="35"/>
      <c r="J54" s="14"/>
      <c r="K54" s="43"/>
      <c r="L54" s="44"/>
    </row>
    <row r="55" spans="1:12" x14ac:dyDescent="0.2">
      <c r="C55" s="26"/>
      <c r="D55" s="34"/>
      <c r="G55" s="13"/>
      <c r="H55" s="35"/>
      <c r="J55" s="14"/>
      <c r="K55" s="43"/>
      <c r="L55" s="44"/>
    </row>
    <row r="56" spans="1:12" x14ac:dyDescent="0.2">
      <c r="A56" s="9" t="s">
        <v>49</v>
      </c>
      <c r="C56" s="26"/>
      <c r="D56" s="34"/>
      <c r="G56" s="13"/>
      <c r="H56" s="35"/>
      <c r="J56" s="14"/>
      <c r="K56" s="43"/>
      <c r="L56" s="44"/>
    </row>
    <row r="57" spans="1:12" x14ac:dyDescent="0.2">
      <c r="C57" s="26"/>
      <c r="D57" s="34"/>
      <c r="G57" s="13"/>
      <c r="H57" s="35"/>
      <c r="J57" s="14"/>
      <c r="K57" s="43"/>
      <c r="L57" s="44"/>
    </row>
    <row r="58" spans="1:12" x14ac:dyDescent="0.2">
      <c r="C58" s="4" t="s">
        <v>50</v>
      </c>
      <c r="D58" s="39" t="s">
        <v>54</v>
      </c>
      <c r="G58" s="13"/>
      <c r="H58" s="35">
        <v>113.32</v>
      </c>
      <c r="J58" s="14" t="str">
        <f t="shared" si="1"/>
        <v xml:space="preserve">  </v>
      </c>
      <c r="K58" s="43"/>
      <c r="L58" s="44"/>
    </row>
    <row r="59" spans="1:12" ht="15" x14ac:dyDescent="0.2">
      <c r="A59" s="9"/>
      <c r="C59" s="26" t="s">
        <v>62</v>
      </c>
      <c r="D59" s="34" t="s">
        <v>56</v>
      </c>
      <c r="G59" s="13"/>
      <c r="H59" s="35">
        <v>124.97</v>
      </c>
      <c r="I59" s="18"/>
      <c r="J59" s="14" t="str">
        <f t="shared" si="1"/>
        <v xml:space="preserve">  </v>
      </c>
      <c r="K59" s="42"/>
      <c r="L59" s="44"/>
    </row>
    <row r="60" spans="1:12" x14ac:dyDescent="0.2">
      <c r="A60" s="9"/>
      <c r="C60" s="26" t="s">
        <v>51</v>
      </c>
      <c r="D60" s="34" t="s">
        <v>55</v>
      </c>
      <c r="G60" s="13"/>
      <c r="H60" s="35">
        <v>138.16999999999999</v>
      </c>
      <c r="J60" s="14" t="str">
        <f t="shared" si="1"/>
        <v xml:space="preserve">  </v>
      </c>
      <c r="K60" s="43"/>
      <c r="L60" s="44"/>
    </row>
    <row r="61" spans="1:12" x14ac:dyDescent="0.2">
      <c r="C61" s="26" t="s">
        <v>52</v>
      </c>
      <c r="D61" s="37" t="s">
        <v>57</v>
      </c>
      <c r="G61" s="13"/>
      <c r="H61" s="35">
        <v>142.05000000000001</v>
      </c>
      <c r="J61" s="14" t="str">
        <f t="shared" si="1"/>
        <v xml:space="preserve">  </v>
      </c>
      <c r="K61" s="43"/>
      <c r="L61" s="44"/>
    </row>
    <row r="62" spans="1:12" x14ac:dyDescent="0.2">
      <c r="C62" s="26" t="s">
        <v>53</v>
      </c>
      <c r="D62" s="34" t="s">
        <v>58</v>
      </c>
      <c r="G62" s="13"/>
      <c r="H62" s="35">
        <v>159.12</v>
      </c>
      <c r="J62" s="14" t="str">
        <f t="shared" si="1"/>
        <v xml:space="preserve">  </v>
      </c>
      <c r="K62" s="43"/>
      <c r="L62" s="44"/>
    </row>
    <row r="63" spans="1:12" x14ac:dyDescent="0.2">
      <c r="C63" s="26"/>
      <c r="D63" s="34"/>
      <c r="G63" s="13"/>
      <c r="H63" s="35"/>
      <c r="J63" s="14"/>
      <c r="K63" s="43"/>
    </row>
    <row r="64" spans="1:12" x14ac:dyDescent="0.2">
      <c r="C64" s="26"/>
      <c r="D64" s="34"/>
      <c r="H64" s="35"/>
      <c r="J64" s="14"/>
      <c r="K64" s="43"/>
    </row>
    <row r="65" spans="1:11" x14ac:dyDescent="0.2">
      <c r="C65" s="26"/>
      <c r="D65" s="34"/>
      <c r="H65" s="35"/>
      <c r="J65" s="14"/>
      <c r="K65" s="43"/>
    </row>
    <row r="66" spans="1:11" x14ac:dyDescent="0.2">
      <c r="C66" s="26"/>
      <c r="D66" s="34"/>
      <c r="H66" s="35"/>
      <c r="J66" s="14"/>
      <c r="K66" s="43"/>
    </row>
    <row r="67" spans="1:11" x14ac:dyDescent="0.2">
      <c r="C67" s="26"/>
      <c r="D67" s="34"/>
      <c r="H67" s="35"/>
      <c r="J67" s="14"/>
      <c r="K67" s="43"/>
    </row>
    <row r="68" spans="1:11" x14ac:dyDescent="0.2">
      <c r="C68" s="26"/>
      <c r="D68" s="34"/>
      <c r="H68" s="35"/>
      <c r="J68" s="14"/>
      <c r="K68" s="43"/>
    </row>
    <row r="69" spans="1:11" x14ac:dyDescent="0.2">
      <c r="D69" s="34"/>
      <c r="H69" s="35"/>
      <c r="J69" s="14"/>
      <c r="K69" s="43"/>
    </row>
    <row r="70" spans="1:11" x14ac:dyDescent="0.2">
      <c r="D70" s="34"/>
      <c r="H70" s="35"/>
      <c r="J70" s="14"/>
      <c r="K70" s="43"/>
    </row>
    <row r="71" spans="1:11" x14ac:dyDescent="0.2">
      <c r="D71" s="34"/>
      <c r="H71" s="35"/>
      <c r="J71" s="14"/>
      <c r="K71" s="43"/>
    </row>
    <row r="72" spans="1:11" x14ac:dyDescent="0.2">
      <c r="D72" s="34"/>
      <c r="H72" s="35"/>
      <c r="J72" s="14"/>
      <c r="K72" s="43"/>
    </row>
    <row r="73" spans="1:11" x14ac:dyDescent="0.2">
      <c r="D73" s="34"/>
      <c r="H73" s="35"/>
      <c r="J73" s="14"/>
      <c r="K73" s="43"/>
    </row>
    <row r="74" spans="1:11" x14ac:dyDescent="0.2">
      <c r="D74" s="34"/>
      <c r="H74" s="35"/>
      <c r="J74" s="14"/>
      <c r="K74" s="43"/>
    </row>
    <row r="75" spans="1:11" x14ac:dyDescent="0.2">
      <c r="D75" s="34"/>
      <c r="H75" s="35"/>
      <c r="J75" s="14"/>
      <c r="K75" s="43"/>
    </row>
    <row r="76" spans="1:11" x14ac:dyDescent="0.2">
      <c r="D76" s="34"/>
      <c r="H76" s="35"/>
      <c r="J76" s="14"/>
      <c r="K76" s="43"/>
    </row>
    <row r="77" spans="1:11" x14ac:dyDescent="0.2">
      <c r="D77" s="34"/>
      <c r="H77" s="35"/>
      <c r="J77" s="14"/>
      <c r="K77" s="43"/>
    </row>
    <row r="78" spans="1:11" x14ac:dyDescent="0.2">
      <c r="D78" s="34"/>
      <c r="H78" s="35"/>
      <c r="J78" s="14"/>
      <c r="K78" s="43"/>
    </row>
    <row r="79" spans="1:11" ht="15" x14ac:dyDescent="0.2">
      <c r="A79" s="9"/>
      <c r="D79" s="34"/>
      <c r="H79" s="35"/>
      <c r="I79" s="18"/>
      <c r="J79" s="14"/>
      <c r="K79" s="38"/>
    </row>
    <row r="80" spans="1:11" x14ac:dyDescent="0.2">
      <c r="A80" s="9"/>
      <c r="D80" s="34"/>
      <c r="H80" s="35"/>
      <c r="J80" s="14"/>
      <c r="K80" s="43"/>
    </row>
    <row r="81" spans="4:11" hidden="1" x14ac:dyDescent="0.2">
      <c r="D81" s="34"/>
      <c r="H81" s="35"/>
      <c r="J81" s="14"/>
      <c r="K81" s="14"/>
    </row>
    <row r="82" spans="4:11" hidden="1" x14ac:dyDescent="0.2">
      <c r="D82" s="34"/>
      <c r="H82" s="35"/>
      <c r="J82" s="14"/>
      <c r="K82" s="14"/>
    </row>
    <row r="83" spans="4:11" hidden="1" x14ac:dyDescent="0.2">
      <c r="D83" s="34"/>
      <c r="H83" s="35"/>
      <c r="J83" s="14"/>
      <c r="K83" s="14"/>
    </row>
    <row r="84" spans="4:11" hidden="1" x14ac:dyDescent="0.2">
      <c r="D84" s="34"/>
      <c r="H84" s="35"/>
      <c r="J84" s="14"/>
      <c r="K84" s="14"/>
    </row>
    <row r="85" spans="4:11" hidden="1" x14ac:dyDescent="0.2">
      <c r="D85" s="34"/>
      <c r="H85" s="35"/>
      <c r="J85" s="14"/>
      <c r="K85" s="14"/>
    </row>
    <row r="86" spans="4:11" hidden="1" x14ac:dyDescent="0.2">
      <c r="D86" s="34"/>
      <c r="H86" s="35"/>
      <c r="J86" s="14"/>
      <c r="K86" s="14"/>
    </row>
    <row r="87" spans="4:11" hidden="1" x14ac:dyDescent="0.2">
      <c r="D87" s="34"/>
      <c r="H87" s="35"/>
      <c r="J87" s="14"/>
      <c r="K87" s="14"/>
    </row>
    <row r="88" spans="4:11" hidden="1" x14ac:dyDescent="0.2">
      <c r="D88" s="34"/>
      <c r="H88" s="35"/>
      <c r="J88" s="14"/>
      <c r="K88" s="14"/>
    </row>
    <row r="89" spans="4:11" hidden="1" x14ac:dyDescent="0.2">
      <c r="D89" s="34"/>
      <c r="H89" s="35"/>
      <c r="J89" s="14"/>
      <c r="K89" s="14"/>
    </row>
    <row r="90" spans="4:11" hidden="1" x14ac:dyDescent="0.2">
      <c r="D90" s="34"/>
      <c r="H90" s="35"/>
      <c r="J90" s="14"/>
      <c r="K90" s="14"/>
    </row>
    <row r="91" spans="4:11" hidden="1" x14ac:dyDescent="0.2">
      <c r="D91" s="34"/>
      <c r="H91" s="35"/>
      <c r="J91" s="14"/>
      <c r="K91" s="14"/>
    </row>
    <row r="92" spans="4:11" hidden="1" x14ac:dyDescent="0.2">
      <c r="D92" s="34"/>
      <c r="H92" s="35"/>
      <c r="J92" s="14"/>
      <c r="K92" s="14"/>
    </row>
    <row r="93" spans="4:11" hidden="1" x14ac:dyDescent="0.2">
      <c r="D93" s="36"/>
      <c r="H93" s="35"/>
      <c r="J93" s="14"/>
      <c r="K93" s="14"/>
    </row>
    <row r="94" spans="4:11" hidden="1" x14ac:dyDescent="0.2">
      <c r="D94" s="34"/>
      <c r="H94" s="35"/>
      <c r="J94" s="14"/>
      <c r="K94" s="14"/>
    </row>
    <row r="95" spans="4:11" hidden="1" x14ac:dyDescent="0.2">
      <c r="D95" s="34"/>
      <c r="H95" s="35"/>
      <c r="J95" s="14"/>
      <c r="K95" s="14"/>
    </row>
    <row r="96" spans="4:11" hidden="1" x14ac:dyDescent="0.2">
      <c r="D96" s="34"/>
      <c r="H96" s="35"/>
      <c r="J96" s="14"/>
      <c r="K96" s="14"/>
    </row>
    <row r="97" spans="1:11" hidden="1" x14ac:dyDescent="0.2">
      <c r="A97" s="9"/>
      <c r="D97" s="34"/>
      <c r="H97" s="35"/>
      <c r="J97" s="14"/>
      <c r="K97" s="14"/>
    </row>
    <row r="98" spans="1:11" hidden="1" x14ac:dyDescent="0.2">
      <c r="A98" s="9"/>
      <c r="D98" s="34"/>
      <c r="H98" s="35"/>
      <c r="J98" s="14"/>
      <c r="K98" s="14"/>
    </row>
    <row r="99" spans="1:11" hidden="1" x14ac:dyDescent="0.2">
      <c r="D99" s="34"/>
      <c r="H99" s="35"/>
      <c r="J99" s="14"/>
      <c r="K99" s="14"/>
    </row>
    <row r="100" spans="1:11" hidden="1" x14ac:dyDescent="0.2">
      <c r="D100" s="34"/>
      <c r="H100" s="35"/>
      <c r="J100" s="14"/>
      <c r="K100" s="14"/>
    </row>
    <row r="101" spans="1:11" hidden="1" x14ac:dyDescent="0.2">
      <c r="D101" s="34"/>
      <c r="H101" s="35"/>
      <c r="J101" s="14"/>
      <c r="K101" s="14"/>
    </row>
    <row r="102" spans="1:11" hidden="1" x14ac:dyDescent="0.2">
      <c r="D102" s="34"/>
      <c r="H102" s="35"/>
      <c r="J102" s="14"/>
      <c r="K102" s="14"/>
    </row>
    <row r="103" spans="1:11" hidden="1" x14ac:dyDescent="0.2">
      <c r="D103" s="34"/>
      <c r="H103" s="35"/>
      <c r="J103" s="14"/>
      <c r="K103" s="14"/>
    </row>
    <row r="104" spans="1:11" hidden="1" x14ac:dyDescent="0.2">
      <c r="D104" s="34"/>
      <c r="H104" s="35"/>
      <c r="J104" s="14"/>
      <c r="K104" s="14"/>
    </row>
    <row r="105" spans="1:11" hidden="1" x14ac:dyDescent="0.2">
      <c r="D105" s="34"/>
      <c r="H105" s="35"/>
      <c r="J105" s="14"/>
      <c r="K105" s="14"/>
    </row>
    <row r="106" spans="1:11" hidden="1" x14ac:dyDescent="0.2">
      <c r="D106" s="34"/>
      <c r="H106" s="35"/>
      <c r="J106" s="14"/>
      <c r="K106" s="14"/>
    </row>
    <row r="107" spans="1:11" hidden="1" x14ac:dyDescent="0.2">
      <c r="D107" s="34"/>
      <c r="H107" s="35"/>
      <c r="J107" s="14"/>
      <c r="K107" s="14"/>
    </row>
    <row r="108" spans="1:11" hidden="1" x14ac:dyDescent="0.2">
      <c r="D108" s="34"/>
      <c r="H108" s="35"/>
      <c r="J108" s="14"/>
      <c r="K108" s="14"/>
    </row>
    <row r="109" spans="1:11" hidden="1" x14ac:dyDescent="0.2">
      <c r="D109" s="34"/>
      <c r="H109" s="35"/>
      <c r="J109" s="14"/>
      <c r="K109" s="14"/>
    </row>
    <row r="110" spans="1:11" hidden="1" x14ac:dyDescent="0.2">
      <c r="D110" s="34"/>
      <c r="H110" s="35"/>
      <c r="J110" s="14"/>
      <c r="K110" s="14"/>
    </row>
    <row r="111" spans="1:11" hidden="1" x14ac:dyDescent="0.2">
      <c r="D111" s="34"/>
      <c r="H111" s="35"/>
      <c r="J111" s="14"/>
      <c r="K111" s="14"/>
    </row>
    <row r="112" spans="1:11" hidden="1" x14ac:dyDescent="0.2">
      <c r="D112" s="34"/>
      <c r="H112" s="35"/>
      <c r="J112" s="14"/>
      <c r="K112" s="14"/>
    </row>
    <row r="113" spans="4:11" hidden="1" x14ac:dyDescent="0.2">
      <c r="D113" s="34"/>
      <c r="H113" s="35"/>
      <c r="J113" s="14"/>
      <c r="K113" s="14"/>
    </row>
    <row r="114" spans="4:11" hidden="1" x14ac:dyDescent="0.2">
      <c r="D114" s="34"/>
      <c r="H114" s="35"/>
      <c r="J114" s="14"/>
      <c r="K114" s="14"/>
    </row>
    <row r="115" spans="4:11" hidden="1" x14ac:dyDescent="0.2">
      <c r="J115" s="14"/>
    </row>
  </sheetData>
  <sheetProtection algorithmName="SHA-512" hashValue="wzj95X7JUx7Z7iGhD+TA7qAtMo6PKg8Ia1lMOmTCsuJXd43mn5P7JeElaZrevItP41j71BOnK0wwOtV9ElKcdQ==" saltValue="eTNSvs5a4uyPrbvKgIpteg==" spinCount="100000" sheet="1" selectLockedCells="1"/>
  <mergeCells count="7">
    <mergeCell ref="D9:D10"/>
    <mergeCell ref="E9:E10"/>
    <mergeCell ref="F9:F10"/>
    <mergeCell ref="A9:B10"/>
    <mergeCell ref="I9:I10"/>
    <mergeCell ref="G9:G10"/>
    <mergeCell ref="C9:C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4" fitToHeight="0" orientation="portrait" horizontalDpi="4294967292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PÕRANDAKÜTE</dc:title>
  <dc:creator>HEKAMERK</dc:creator>
  <dc:description>HEKAMERK</dc:description>
  <cp:lastModifiedBy>Andrei Erbe</cp:lastModifiedBy>
  <cp:lastPrinted>2021-12-28T09:45:15Z</cp:lastPrinted>
  <dcterms:created xsi:type="dcterms:W3CDTF">2006-05-06T16:38:56Z</dcterms:created>
  <dcterms:modified xsi:type="dcterms:W3CDTF">2024-02-05T12:04:42Z</dcterms:modified>
  <cp:category>HINNAKIRI</cp:category>
</cp:coreProperties>
</file>