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server\Ost\2. HEKAMERK HINNAKIRJAD\HINNAKIRJAD 2024\"/>
    </mc:Choice>
  </mc:AlternateContent>
  <xr:revisionPtr revIDLastSave="0" documentId="13_ncr:1_{41960592-797A-4C44-9137-580ED34920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EFILTRID" sheetId="2" r:id="rId1"/>
  </sheets>
  <definedNames>
    <definedName name="_xlnm.Print_Area" localSheetId="0">VEEFILTRID!$A$1:$K$66</definedName>
    <definedName name="_xlnm.Print_Titles" localSheetId="0">VEEFILTRID!$9:$10</definedName>
  </definedNames>
  <calcPr calcId="191029"/>
</workbook>
</file>

<file path=xl/calcChain.xml><?xml version="1.0" encoding="utf-8"?>
<calcChain xmlns="http://schemas.openxmlformats.org/spreadsheetml/2006/main">
  <c r="J57" i="2" l="1"/>
  <c r="J58" i="2"/>
  <c r="J59" i="2"/>
  <c r="J60" i="2"/>
  <c r="J35" i="2"/>
  <c r="J40" i="2" l="1"/>
  <c r="J22" i="2"/>
  <c r="J42" i="2"/>
  <c r="J33" i="2"/>
  <c r="J32" i="2"/>
  <c r="J53" i="2"/>
  <c r="J51" i="2"/>
  <c r="J14" i="2"/>
  <c r="J15" i="2"/>
  <c r="J26" i="2"/>
  <c r="J52" i="2"/>
  <c r="J50" i="2"/>
  <c r="J44" i="2"/>
  <c r="J28" i="2"/>
  <c r="J43" i="2"/>
  <c r="J29" i="2"/>
  <c r="J27" i="2"/>
</calcChain>
</file>

<file path=xl/sharedStrings.xml><?xml version="1.0" encoding="utf-8"?>
<sst xmlns="http://schemas.openxmlformats.org/spreadsheetml/2006/main" count="64" uniqueCount="63">
  <si>
    <t>HIND</t>
  </si>
  <si>
    <t>KM-TA</t>
  </si>
  <si>
    <t xml:space="preserve">HIND </t>
  </si>
  <si>
    <t>TEL. 6776 300</t>
  </si>
  <si>
    <t>FILTRI ELEMENDID (OTSAD LAHTISED)</t>
  </si>
  <si>
    <t>HEKAMERK OÜ</t>
  </si>
  <si>
    <t>info@hekamerk.ee</t>
  </si>
  <si>
    <t>PT-FM/25  1" 30°C</t>
  </si>
  <si>
    <t>PT-FM/50  2" 30°C</t>
  </si>
  <si>
    <t>10" KORPUSE VÕTI</t>
  </si>
  <si>
    <t>10" ELEMENT SÜSI</t>
  </si>
  <si>
    <t>PT-FM/32  1 1/4" 30°C</t>
  </si>
  <si>
    <t>PT-FM/40  1 1/2" 30°C</t>
  </si>
  <si>
    <t>ATLAS FILTRI KORPUSED</t>
  </si>
  <si>
    <t>ATLAS FILTRI KOMPLEKT</t>
  </si>
  <si>
    <t>PERMASTER MEHAANILISED SÕELFILTRID, LÄBIPESUGA, maks. 30°C</t>
  </si>
  <si>
    <t>VEEFILTRID</t>
  </si>
  <si>
    <t>8.02</t>
  </si>
  <si>
    <t>HINNAKIRI</t>
  </si>
  <si>
    <t>KOOD</t>
  </si>
  <si>
    <t>KIRJELDUS</t>
  </si>
  <si>
    <t>PARTNERI SOODUSTUS:</t>
  </si>
  <si>
    <t>PERM25</t>
  </si>
  <si>
    <t>PERM32</t>
  </si>
  <si>
    <t>PERM40</t>
  </si>
  <si>
    <t>PERM50</t>
  </si>
  <si>
    <t>RA1280601</t>
  </si>
  <si>
    <t>10"  KOMPL. 1-NE KORPUS 3/4" (VÕTI+KINNIT.)</t>
  </si>
  <si>
    <t>ZA3110680</t>
  </si>
  <si>
    <t>10"  KOMPL. 2-NE KORPUS  3/4" (VÕTI+KINNIT.)</t>
  </si>
  <si>
    <t>RA101P111</t>
  </si>
  <si>
    <t>5"  KORPUS 1/2" SK</t>
  </si>
  <si>
    <t>RA111T411</t>
  </si>
  <si>
    <t>RA111T711</t>
  </si>
  <si>
    <t xml:space="preserve">10" KORPUS ÜHENE 1" SK  </t>
  </si>
  <si>
    <t xml:space="preserve">10" KORPUS ÜHENE  3/4" SK  </t>
  </si>
  <si>
    <t>RB7401016</t>
  </si>
  <si>
    <t>RB7403013</t>
  </si>
  <si>
    <t>10"  KINNITUS 1-NE</t>
  </si>
  <si>
    <t>RA112T411</t>
  </si>
  <si>
    <t xml:space="preserve">10"  KORPUS KAHENE 3/4" </t>
  </si>
  <si>
    <t>RB7401018</t>
  </si>
  <si>
    <t>10"  KINNITUS 2-NE</t>
  </si>
  <si>
    <t>RA5015114</t>
  </si>
  <si>
    <t xml:space="preserve">10" ELEMENT NAILON 50µ </t>
  </si>
  <si>
    <t>10" ELEMENT NÖÖR 25µ</t>
  </si>
  <si>
    <t>RA5185125</t>
  </si>
  <si>
    <t>AA7516362</t>
  </si>
  <si>
    <t>10" TIHEND ATLAS KORPUSTELE</t>
  </si>
  <si>
    <t>LEIVA 4, 12618 TALLINN</t>
  </si>
  <si>
    <t>RE5115411</t>
  </si>
  <si>
    <t>RE5110411</t>
  </si>
  <si>
    <t>5" ELEMENT NÖÖR 25µ</t>
  </si>
  <si>
    <t>PULIFIL MEHAANILISED SÕELFILTRID, LÄBIPESUGA, maks. 30°C</t>
  </si>
  <si>
    <t>FT012</t>
  </si>
  <si>
    <t>PULIFIL DN25MAKS. 30°C</t>
  </si>
  <si>
    <t>FT014</t>
  </si>
  <si>
    <t>FT016</t>
  </si>
  <si>
    <t>FT018</t>
  </si>
  <si>
    <t>PULIFIL DN32MAKS. 30°C</t>
  </si>
  <si>
    <t>PULIFIL DN40MAKS. 30°C</t>
  </si>
  <si>
    <t>PULIFIL DN50MAKS. 30°C</t>
  </si>
  <si>
    <t>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</si>
</sst>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2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color indexed="12"/>
      <name val="Verdana"/>
      <family val="2"/>
    </font>
    <font>
      <b/>
      <sz val="14"/>
      <name val="Verdana"/>
      <family val="2"/>
    </font>
    <font>
      <sz val="8"/>
      <name val="Verdana"/>
      <family val="2"/>
    </font>
    <font>
      <u/>
      <sz val="10"/>
      <color indexed="12"/>
      <name val="Arial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4"/>
      <name val="Verdana"/>
      <family val="2"/>
      <charset val="186"/>
    </font>
    <font>
      <sz val="10"/>
      <color indexed="9"/>
      <name val="Verdana"/>
      <family val="2"/>
    </font>
    <font>
      <u/>
      <sz val="10"/>
      <color indexed="12"/>
      <name val="Verdana"/>
      <family val="2"/>
      <charset val="18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/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2" fillId="0" borderId="4" xfId="0" applyFont="1" applyBorder="1"/>
    <xf numFmtId="2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4" fillId="0" borderId="0" xfId="0" applyFont="1"/>
    <xf numFmtId="0" fontId="13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2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2" fontId="11" fillId="0" borderId="0" xfId="0" applyNumberFormat="1" applyFont="1"/>
    <xf numFmtId="2" fontId="2" fillId="0" borderId="0" xfId="0" applyNumberFormat="1" applyFont="1"/>
    <xf numFmtId="0" fontId="1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7" fillId="0" borderId="0" xfId="1" applyFont="1" applyAlignment="1" applyProtection="1">
      <protection hidden="1"/>
    </xf>
    <xf numFmtId="0" fontId="17" fillId="0" borderId="0" xfId="1" applyFont="1" applyAlignment="1" applyProtection="1">
      <alignment horizontal="left"/>
      <protection hidden="1"/>
    </xf>
    <xf numFmtId="49" fontId="15" fillId="0" borderId="0" xfId="0" applyNumberFormat="1" applyFont="1" applyAlignment="1" applyProtection="1">
      <alignment horizontal="right"/>
      <protection hidden="1"/>
    </xf>
    <xf numFmtId="0" fontId="18" fillId="0" borderId="0" xfId="0" applyFont="1"/>
    <xf numFmtId="0" fontId="3" fillId="0" borderId="0" xfId="0" applyFont="1" applyProtection="1">
      <protection hidden="1"/>
    </xf>
    <xf numFmtId="0" fontId="4" fillId="0" borderId="2" xfId="0" applyFont="1" applyBorder="1"/>
    <xf numFmtId="0" fontId="4" fillId="0" borderId="5" xfId="0" applyFont="1" applyBorder="1"/>
    <xf numFmtId="0" fontId="1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9" fontId="6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  <protection hidden="1"/>
    </xf>
    <xf numFmtId="9" fontId="6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/>
      <protection hidden="1"/>
    </xf>
    <xf numFmtId="0" fontId="14" fillId="0" borderId="7" xfId="0" applyFont="1" applyBorder="1" applyAlignment="1" applyProtection="1">
      <alignment horizontal="left" vertical="center"/>
      <protection hidden="1"/>
    </xf>
    <xf numFmtId="0" fontId="14" fillId="0" borderId="8" xfId="0" applyFont="1" applyBorder="1" applyAlignment="1" applyProtection="1">
      <alignment horizontal="left" vertical="center"/>
      <protection hidden="1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jpeg"/><Relationship Id="rId10" Type="http://schemas.openxmlformats.org/officeDocument/2006/relationships/image" Target="../media/image9.jpeg"/><Relationship Id="rId4" Type="http://schemas.openxmlformats.org/officeDocument/2006/relationships/image" Target="../media/image4.jpeg"/><Relationship Id="rId9" Type="http://schemas.openxmlformats.org/officeDocument/2006/relationships/hyperlink" Target="http://www.hekamerk.e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182656</xdr:colOff>
      <xdr:row>38</xdr:row>
      <xdr:rowOff>93570</xdr:rowOff>
    </xdr:from>
    <xdr:to>
      <xdr:col>1</xdr:col>
      <xdr:colOff>6163</xdr:colOff>
      <xdr:row>45</xdr:row>
      <xdr:rowOff>64994</xdr:rowOff>
    </xdr:to>
    <xdr:pic>
      <xdr:nvPicPr>
        <xdr:cNvPr id="1386" name="Picture 3" descr="Veefiltrid - Element RL (võrk)">
          <a:extLst>
            <a:ext uri="{FF2B5EF4-FFF2-40B4-BE49-F238E27FC236}">
              <a16:creationId xmlns:a16="http://schemas.microsoft.com/office/drawing/2014/main" id="{693FED02-6F7C-4C4B-9946-9FECB0956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6" y="6536952"/>
          <a:ext cx="428625" cy="97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48</xdr:row>
      <xdr:rowOff>57150</xdr:rowOff>
    </xdr:from>
    <xdr:to>
      <xdr:col>1</xdr:col>
      <xdr:colOff>104775</xdr:colOff>
      <xdr:row>53</xdr:row>
      <xdr:rowOff>123825</xdr:rowOff>
    </xdr:to>
    <xdr:pic>
      <xdr:nvPicPr>
        <xdr:cNvPr id="1387" name="Picture 16" descr="permaster_25_sm">
          <a:extLst>
            <a:ext uri="{FF2B5EF4-FFF2-40B4-BE49-F238E27FC236}">
              <a16:creationId xmlns:a16="http://schemas.microsoft.com/office/drawing/2014/main" id="{DCEA5272-3A98-4B97-B695-CC90529BD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362950"/>
          <a:ext cx="5715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216834</xdr:colOff>
      <xdr:row>30</xdr:row>
      <xdr:rowOff>86845</xdr:rowOff>
    </xdr:from>
    <xdr:to>
      <xdr:col>1</xdr:col>
      <xdr:colOff>169209</xdr:colOff>
      <xdr:row>35</xdr:row>
      <xdr:rowOff>29695</xdr:rowOff>
    </xdr:to>
    <xdr:pic>
      <xdr:nvPicPr>
        <xdr:cNvPr id="1389" name="Picture 8" descr="0/1/641.jpg">
          <a:extLst>
            <a:ext uri="{FF2B5EF4-FFF2-40B4-BE49-F238E27FC236}">
              <a16:creationId xmlns:a16="http://schemas.microsoft.com/office/drawing/2014/main" id="{8882EBAE-424D-42BE-9603-CC4B1B8B7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34" y="5275169"/>
          <a:ext cx="557493" cy="727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431987</xdr:colOff>
      <xdr:row>24</xdr:row>
      <xdr:rowOff>99733</xdr:rowOff>
    </xdr:from>
    <xdr:to>
      <xdr:col>1</xdr:col>
      <xdr:colOff>141194</xdr:colOff>
      <xdr:row>29</xdr:row>
      <xdr:rowOff>52108</xdr:rowOff>
    </xdr:to>
    <xdr:pic>
      <xdr:nvPicPr>
        <xdr:cNvPr id="1390" name="Picture 9" descr="0/1/640.jpg">
          <a:extLst>
            <a:ext uri="{FF2B5EF4-FFF2-40B4-BE49-F238E27FC236}">
              <a16:creationId xmlns:a16="http://schemas.microsoft.com/office/drawing/2014/main" id="{4468A790-A019-4C30-A775-F6CED037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987" y="4346762"/>
          <a:ext cx="314325" cy="736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12</xdr:row>
      <xdr:rowOff>152400</xdr:rowOff>
    </xdr:from>
    <xdr:to>
      <xdr:col>0</xdr:col>
      <xdr:colOff>476250</xdr:colOff>
      <xdr:row>17</xdr:row>
      <xdr:rowOff>123825</xdr:rowOff>
    </xdr:to>
    <xdr:pic>
      <xdr:nvPicPr>
        <xdr:cNvPr id="1391" name="Picture 10" descr="0/1/647.jpg">
          <a:extLst>
            <a:ext uri="{FF2B5EF4-FFF2-40B4-BE49-F238E27FC236}">
              <a16:creationId xmlns:a16="http://schemas.microsoft.com/office/drawing/2014/main" id="{5AF44106-D106-470A-9DC2-EE2BCFA7A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562225"/>
          <a:ext cx="3524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504824</xdr:colOff>
      <xdr:row>13</xdr:row>
      <xdr:rowOff>0</xdr:rowOff>
    </xdr:from>
    <xdr:to>
      <xdr:col>1</xdr:col>
      <xdr:colOff>483219</xdr:colOff>
      <xdr:row>15</xdr:row>
      <xdr:rowOff>57150</xdr:rowOff>
    </xdr:to>
    <xdr:pic>
      <xdr:nvPicPr>
        <xdr:cNvPr id="1392" name="Picture 11" descr="0/1/660.gif">
          <a:extLst>
            <a:ext uri="{FF2B5EF4-FFF2-40B4-BE49-F238E27FC236}">
              <a16:creationId xmlns:a16="http://schemas.microsoft.com/office/drawing/2014/main" id="{46409087-80D8-4B0F-8C90-8DAFAAA3D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" y="2521324"/>
          <a:ext cx="583513" cy="370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437589</xdr:colOff>
      <xdr:row>15</xdr:row>
      <xdr:rowOff>94128</xdr:rowOff>
    </xdr:from>
    <xdr:to>
      <xdr:col>1</xdr:col>
      <xdr:colOff>287476</xdr:colOff>
      <xdr:row>18</xdr:row>
      <xdr:rowOff>33618</xdr:rowOff>
    </xdr:to>
    <xdr:pic>
      <xdr:nvPicPr>
        <xdr:cNvPr id="1393" name="Picture 12" descr="0/1/659.gif">
          <a:extLst>
            <a:ext uri="{FF2B5EF4-FFF2-40B4-BE49-F238E27FC236}">
              <a16:creationId xmlns:a16="http://schemas.microsoft.com/office/drawing/2014/main" id="{2D3ACB0E-CF02-4962-89AC-98075DF4D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589" y="2929216"/>
          <a:ext cx="455005" cy="410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123265</xdr:colOff>
      <xdr:row>20</xdr:row>
      <xdr:rowOff>42582</xdr:rowOff>
    </xdr:from>
    <xdr:to>
      <xdr:col>0</xdr:col>
      <xdr:colOff>485215</xdr:colOff>
      <xdr:row>23</xdr:row>
      <xdr:rowOff>151839</xdr:rowOff>
    </xdr:to>
    <xdr:pic>
      <xdr:nvPicPr>
        <xdr:cNvPr id="1394" name="Picture 13" descr="0/1/634.jpg">
          <a:extLst>
            <a:ext uri="{FF2B5EF4-FFF2-40B4-BE49-F238E27FC236}">
              <a16:creationId xmlns:a16="http://schemas.microsoft.com/office/drawing/2014/main" id="{1922A5A1-7FAD-4412-AB97-2E5CC67E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3662082"/>
          <a:ext cx="361950" cy="579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414896</xdr:colOff>
      <xdr:row>0</xdr:row>
      <xdr:rowOff>191060</xdr:rowOff>
    </xdr:from>
    <xdr:to>
      <xdr:col>9</xdr:col>
      <xdr:colOff>312363</xdr:colOff>
      <xdr:row>4</xdr:row>
      <xdr:rowOff>56029</xdr:rowOff>
    </xdr:to>
    <xdr:pic>
      <xdr:nvPicPr>
        <xdr:cNvPr id="1395" name="Pictur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12F809A-59E5-4E16-9CD3-4B43B1E55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85190" y="191060"/>
          <a:ext cx="1679202" cy="559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112059</xdr:rowOff>
    </xdr:from>
    <xdr:to>
      <xdr:col>1</xdr:col>
      <xdr:colOff>349715</xdr:colOff>
      <xdr:row>60</xdr:row>
      <xdr:rowOff>123265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93934E-5613-2176-E8DE-EF2BE3677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9132794"/>
          <a:ext cx="954833" cy="795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9"/>
  <sheetViews>
    <sheetView showGridLines="0" tabSelected="1" zoomScale="85" zoomScaleNormal="85" workbookViewId="0">
      <pane ySplit="10" topLeftCell="A11" activePane="bottomLeft" state="frozen"/>
      <selection pane="bottomLeft" activeCell="L17" sqref="L17"/>
    </sheetView>
  </sheetViews>
  <sheetFormatPr defaultColWidth="0" defaultRowHeight="12.75" zeroHeight="1" x14ac:dyDescent="0.2"/>
  <cols>
    <col min="1" max="2" width="9" style="1" customWidth="1"/>
    <col min="3" max="3" width="13" style="1" customWidth="1"/>
    <col min="4" max="4" width="17.28515625" style="1" customWidth="1"/>
    <col min="5" max="5" width="17.140625" style="1" customWidth="1"/>
    <col min="6" max="6" width="12.5703125" style="1" customWidth="1"/>
    <col min="7" max="7" width="1.5703125" style="2" customWidth="1"/>
    <col min="8" max="8" width="11" style="2" customWidth="1"/>
    <col min="9" max="9" width="1.7109375" style="1" customWidth="1"/>
    <col min="10" max="11" width="11" style="1" customWidth="1"/>
    <col min="12" max="12" width="9.140625" style="25" customWidth="1"/>
    <col min="13" max="13" width="9.140625" style="25" hidden="1" customWidth="1"/>
    <col min="14" max="16384" width="0" style="1" hidden="1"/>
  </cols>
  <sheetData>
    <row r="1" spans="1:13" ht="18" x14ac:dyDescent="0.25">
      <c r="A1" s="31" t="s">
        <v>5</v>
      </c>
      <c r="D1" s="32"/>
      <c r="E1" s="32"/>
      <c r="F1" s="33"/>
      <c r="G1" s="33"/>
      <c r="H1" s="33"/>
      <c r="I1" s="32"/>
      <c r="J1" s="36" t="s">
        <v>17</v>
      </c>
      <c r="K1" s="36"/>
    </row>
    <row r="2" spans="1:13" x14ac:dyDescent="0.2">
      <c r="A2" s="32" t="s">
        <v>49</v>
      </c>
      <c r="D2" s="32"/>
      <c r="E2" s="32"/>
      <c r="F2" s="33"/>
      <c r="G2" s="33"/>
      <c r="H2" s="33"/>
      <c r="I2" s="32"/>
      <c r="J2" s="32"/>
      <c r="K2" s="32"/>
    </row>
    <row r="3" spans="1:13" x14ac:dyDescent="0.2">
      <c r="A3" s="32" t="s">
        <v>3</v>
      </c>
      <c r="C3" s="34" t="s">
        <v>6</v>
      </c>
      <c r="D3" s="32"/>
      <c r="F3" s="33"/>
      <c r="G3" s="33"/>
      <c r="H3" s="32"/>
      <c r="I3" s="32"/>
      <c r="J3" s="32"/>
      <c r="K3" s="32"/>
    </row>
    <row r="4" spans="1:13" x14ac:dyDescent="0.2">
      <c r="A4" s="32"/>
      <c r="D4" s="32"/>
      <c r="E4" s="35"/>
      <c r="F4" s="33"/>
      <c r="G4" s="33"/>
      <c r="H4" s="33"/>
      <c r="I4" s="32"/>
      <c r="J4" s="32"/>
      <c r="K4" s="32"/>
    </row>
    <row r="5" spans="1:13" ht="21" customHeight="1" x14ac:dyDescent="0.25">
      <c r="A5" s="38" t="s">
        <v>18</v>
      </c>
      <c r="D5" s="38"/>
      <c r="E5" s="38"/>
      <c r="F5" s="38"/>
      <c r="G5" s="38"/>
      <c r="H5" s="38"/>
      <c r="I5" s="38"/>
      <c r="J5" s="49" t="s">
        <v>62</v>
      </c>
      <c r="K5" s="47"/>
    </row>
    <row r="6" spans="1:13" ht="12.95" customHeight="1" x14ac:dyDescent="0.25">
      <c r="F6" s="3"/>
    </row>
    <row r="7" spans="1:13" s="5" customFormat="1" ht="28.5" customHeight="1" thickBot="1" x14ac:dyDescent="0.25">
      <c r="A7" s="22" t="s">
        <v>16</v>
      </c>
      <c r="D7" s="4"/>
      <c r="E7" s="4"/>
      <c r="F7" s="6"/>
      <c r="G7" s="7"/>
      <c r="H7" s="8"/>
      <c r="I7" s="8"/>
      <c r="L7" s="26"/>
      <c r="M7" s="26"/>
    </row>
    <row r="8" spans="1:13" s="5" customFormat="1" ht="20.25" customHeight="1" thickBot="1" x14ac:dyDescent="0.25">
      <c r="B8" s="44"/>
      <c r="C8" s="44"/>
      <c r="D8" s="44"/>
      <c r="E8" s="52" t="s">
        <v>21</v>
      </c>
      <c r="F8" s="52"/>
      <c r="G8" s="52"/>
      <c r="H8" s="52"/>
      <c r="I8" s="45"/>
      <c r="J8" s="46">
        <v>0</v>
      </c>
      <c r="K8" s="48"/>
      <c r="L8" s="26"/>
      <c r="M8" s="26"/>
    </row>
    <row r="9" spans="1:13" ht="12.75" customHeight="1" thickBot="1" x14ac:dyDescent="0.25">
      <c r="A9" s="9"/>
      <c r="B9" s="39"/>
      <c r="C9" s="50" t="s">
        <v>19</v>
      </c>
      <c r="D9" s="50" t="s">
        <v>20</v>
      </c>
      <c r="E9" s="53"/>
      <c r="F9" s="53"/>
      <c r="G9" s="57"/>
      <c r="H9" s="10" t="s">
        <v>0</v>
      </c>
      <c r="I9" s="55"/>
      <c r="J9" s="11" t="s">
        <v>2</v>
      </c>
      <c r="K9" s="43"/>
    </row>
    <row r="10" spans="1:13" ht="12.75" customHeight="1" thickBot="1" x14ac:dyDescent="0.25">
      <c r="A10" s="12"/>
      <c r="B10" s="40"/>
      <c r="C10" s="51"/>
      <c r="D10" s="51"/>
      <c r="E10" s="54"/>
      <c r="F10" s="54"/>
      <c r="G10" s="58"/>
      <c r="H10" s="13" t="s">
        <v>1</v>
      </c>
      <c r="I10" s="56"/>
      <c r="J10" s="14" t="s">
        <v>1</v>
      </c>
      <c r="K10" s="43"/>
    </row>
    <row r="11" spans="1:13" ht="12.75" customHeight="1" x14ac:dyDescent="0.2">
      <c r="B11" s="15"/>
      <c r="C11" s="41"/>
      <c r="D11" s="41"/>
      <c r="E11" s="42"/>
      <c r="F11" s="42"/>
      <c r="G11" s="20"/>
      <c r="H11" s="43"/>
      <c r="I11" s="43"/>
      <c r="J11" s="43"/>
      <c r="K11" s="43"/>
    </row>
    <row r="12" spans="1:13" ht="12.95" customHeight="1" x14ac:dyDescent="0.2">
      <c r="A12" s="15" t="s">
        <v>14</v>
      </c>
      <c r="C12" s="15"/>
      <c r="D12" s="15"/>
      <c r="E12" s="15"/>
      <c r="F12" s="15"/>
      <c r="G12" s="16"/>
      <c r="H12" s="18"/>
      <c r="I12" s="27">
        <v>296</v>
      </c>
      <c r="J12" s="19"/>
      <c r="K12" s="19"/>
    </row>
    <row r="13" spans="1:13" ht="12.95" customHeight="1" x14ac:dyDescent="0.2">
      <c r="B13" s="15"/>
      <c r="C13" s="15"/>
      <c r="D13" s="15"/>
      <c r="E13" s="15"/>
      <c r="F13" s="15"/>
      <c r="G13" s="16"/>
      <c r="H13" s="18"/>
      <c r="I13" s="27"/>
      <c r="J13" s="19"/>
      <c r="K13" s="19"/>
    </row>
    <row r="14" spans="1:13" ht="12.95" customHeight="1" x14ac:dyDescent="0.2">
      <c r="B14" s="37"/>
      <c r="C14" s="24" t="s">
        <v>26</v>
      </c>
      <c r="D14" s="1" t="s">
        <v>27</v>
      </c>
      <c r="E14" s="15"/>
      <c r="F14" s="15"/>
      <c r="G14" s="16"/>
      <c r="H14" s="18">
        <v>21.42</v>
      </c>
      <c r="I14" s="27">
        <v>296</v>
      </c>
      <c r="J14" s="19" t="str">
        <f>IF($J$8&gt;0,H14*(100%-$J$8),CLEAN("  "))</f>
        <v xml:space="preserve">  </v>
      </c>
      <c r="K14" s="19"/>
    </row>
    <row r="15" spans="1:13" ht="12.95" customHeight="1" x14ac:dyDescent="0.2">
      <c r="B15" s="15"/>
      <c r="C15" s="24" t="s">
        <v>28</v>
      </c>
      <c r="D15" s="1" t="s">
        <v>29</v>
      </c>
      <c r="E15" s="15"/>
      <c r="F15" s="15"/>
      <c r="G15" s="16"/>
      <c r="H15" s="18">
        <v>38.4</v>
      </c>
      <c r="I15" s="27">
        <v>296</v>
      </c>
      <c r="J15" s="19" t="str">
        <f>IF($J$8&gt;0,H15*(100%-$J$8),CLEAN("  "))</f>
        <v xml:space="preserve">  </v>
      </c>
      <c r="K15" s="19"/>
    </row>
    <row r="16" spans="1:13" ht="12.95" customHeight="1" x14ac:dyDescent="0.2">
      <c r="B16" s="15"/>
      <c r="C16" s="15"/>
      <c r="E16" s="15"/>
      <c r="F16" s="15"/>
      <c r="G16" s="16"/>
      <c r="H16" s="18"/>
      <c r="I16" s="27">
        <v>296</v>
      </c>
      <c r="J16" s="19"/>
      <c r="K16" s="19"/>
    </row>
    <row r="17" spans="1:15" ht="12.95" customHeight="1" x14ac:dyDescent="0.2">
      <c r="B17" s="15"/>
      <c r="C17" s="15"/>
      <c r="D17" s="15"/>
      <c r="E17" s="37"/>
      <c r="F17" s="15"/>
      <c r="G17" s="16"/>
      <c r="H17" s="18"/>
      <c r="I17" s="27">
        <v>296</v>
      </c>
      <c r="J17" s="19"/>
      <c r="K17" s="19"/>
    </row>
    <row r="18" spans="1:15" ht="12.95" customHeight="1" x14ac:dyDescent="0.2">
      <c r="B18" s="15"/>
      <c r="C18" s="15"/>
      <c r="D18" s="15"/>
      <c r="E18" s="15"/>
      <c r="F18" s="15"/>
      <c r="G18" s="16"/>
      <c r="H18" s="18"/>
      <c r="I18" s="27">
        <v>296</v>
      </c>
      <c r="J18" s="19"/>
      <c r="K18" s="19"/>
    </row>
    <row r="19" spans="1:15" ht="12.95" customHeight="1" x14ac:dyDescent="0.2">
      <c r="B19" s="15"/>
      <c r="C19" s="15"/>
      <c r="D19" s="15"/>
      <c r="E19" s="15"/>
      <c r="F19" s="15"/>
      <c r="G19" s="16"/>
      <c r="H19" s="18"/>
      <c r="I19" s="27">
        <v>296</v>
      </c>
      <c r="J19" s="19"/>
      <c r="K19" s="19"/>
    </row>
    <row r="20" spans="1:15" ht="12.95" customHeight="1" x14ac:dyDescent="0.2">
      <c r="A20" s="15" t="s">
        <v>13</v>
      </c>
      <c r="C20" s="15"/>
      <c r="D20" s="15"/>
      <c r="E20" s="15"/>
      <c r="F20" s="15"/>
      <c r="G20" s="16"/>
      <c r="H20" s="18"/>
      <c r="I20" s="27">
        <v>296</v>
      </c>
      <c r="J20" s="19"/>
      <c r="K20" s="19"/>
    </row>
    <row r="21" spans="1:15" ht="12.95" customHeight="1" x14ac:dyDescent="0.2">
      <c r="B21" s="15"/>
      <c r="C21" s="15"/>
      <c r="D21" s="15"/>
      <c r="E21" s="15"/>
      <c r="F21" s="15"/>
      <c r="G21" s="16"/>
      <c r="H21" s="18"/>
      <c r="I21" s="27"/>
      <c r="J21" s="19"/>
      <c r="K21" s="19"/>
    </row>
    <row r="22" spans="1:15" ht="12.95" customHeight="1" x14ac:dyDescent="0.2">
      <c r="B22" s="15"/>
      <c r="C22" s="24" t="s">
        <v>30</v>
      </c>
      <c r="D22" s="1" t="s">
        <v>31</v>
      </c>
      <c r="E22" s="2"/>
      <c r="F22" s="2"/>
      <c r="G22" s="17"/>
      <c r="H22" s="18">
        <v>15.3</v>
      </c>
      <c r="I22" s="27">
        <v>296</v>
      </c>
      <c r="J22" s="19" t="str">
        <f>IF($J$8&gt;0,H22*(100%-$J$8),CLEAN("  "))</f>
        <v xml:space="preserve">  </v>
      </c>
      <c r="K22" s="19"/>
    </row>
    <row r="23" spans="1:15" ht="12.95" customHeight="1" x14ac:dyDescent="0.2">
      <c r="B23" s="37"/>
      <c r="C23" s="37"/>
    </row>
    <row r="24" spans="1:15" ht="12.95" customHeight="1" x14ac:dyDescent="0.2">
      <c r="B24" s="15"/>
      <c r="C24" s="15"/>
      <c r="D24" s="15"/>
      <c r="E24" s="15"/>
      <c r="F24" s="15"/>
      <c r="G24" s="16"/>
      <c r="H24" s="18"/>
      <c r="I24" s="27"/>
      <c r="J24" s="19"/>
      <c r="K24" s="19"/>
    </row>
    <row r="25" spans="1:15" ht="12.95" customHeight="1" x14ac:dyDescent="0.2">
      <c r="B25" s="15"/>
      <c r="C25" s="15"/>
      <c r="D25" s="15"/>
      <c r="E25" s="15"/>
      <c r="F25" s="15"/>
      <c r="G25" s="16"/>
      <c r="H25" s="18"/>
      <c r="I25" s="27"/>
      <c r="J25" s="19"/>
      <c r="K25" s="19"/>
    </row>
    <row r="26" spans="1:15" ht="12.95" customHeight="1" x14ac:dyDescent="0.2">
      <c r="C26" s="1" t="s">
        <v>32</v>
      </c>
      <c r="D26" s="1" t="s">
        <v>35</v>
      </c>
      <c r="E26" s="2"/>
      <c r="F26" s="2"/>
      <c r="G26" s="17"/>
      <c r="H26" s="18">
        <v>29.64</v>
      </c>
      <c r="I26" s="27">
        <v>296</v>
      </c>
      <c r="J26" s="19" t="str">
        <f>IF($J$8&gt;0,H26*(100%-$J$8),CLEAN("  "))</f>
        <v xml:space="preserve">  </v>
      </c>
      <c r="K26" s="19"/>
      <c r="N26" s="29"/>
      <c r="O26" s="30"/>
    </row>
    <row r="27" spans="1:15" ht="12.95" customHeight="1" x14ac:dyDescent="0.2">
      <c r="B27" s="37"/>
      <c r="C27" s="24" t="s">
        <v>33</v>
      </c>
      <c r="D27" s="1" t="s">
        <v>34</v>
      </c>
      <c r="E27" s="2"/>
      <c r="F27" s="2"/>
      <c r="G27" s="17"/>
      <c r="H27" s="18">
        <v>28.03</v>
      </c>
      <c r="I27" s="27">
        <v>330</v>
      </c>
      <c r="J27" s="19" t="str">
        <f>IF($J$8&gt;0,H27*(100%-$J$8),CLEAN("  "))</f>
        <v xml:space="preserve">  </v>
      </c>
      <c r="K27" s="19"/>
      <c r="N27" s="29"/>
      <c r="O27" s="30"/>
    </row>
    <row r="28" spans="1:15" ht="12.95" customHeight="1" x14ac:dyDescent="0.2">
      <c r="C28" s="1" t="s">
        <v>36</v>
      </c>
      <c r="D28" s="1" t="s">
        <v>38</v>
      </c>
      <c r="E28" s="2"/>
      <c r="F28" s="2"/>
      <c r="G28" s="17"/>
      <c r="H28" s="18">
        <v>3.44</v>
      </c>
      <c r="I28" s="27">
        <v>42</v>
      </c>
      <c r="J28" s="19" t="str">
        <f>IF($J$8&gt;0,H28*(100%-$J$8),CLEAN("  "))</f>
        <v xml:space="preserve">  </v>
      </c>
      <c r="K28" s="19"/>
      <c r="N28" s="29"/>
      <c r="O28" s="30"/>
    </row>
    <row r="29" spans="1:15" ht="12.95" customHeight="1" x14ac:dyDescent="0.2">
      <c r="C29" s="1" t="s">
        <v>37</v>
      </c>
      <c r="D29" s="1" t="s">
        <v>9</v>
      </c>
      <c r="G29" s="1"/>
      <c r="H29" s="18">
        <v>5.97</v>
      </c>
      <c r="I29" s="27">
        <v>60</v>
      </c>
      <c r="J29" s="19" t="str">
        <f>IF($J$8&gt;0,H29*(100%-$J$8),CLEAN("  "))</f>
        <v xml:space="preserve">  </v>
      </c>
      <c r="K29" s="19"/>
      <c r="N29" s="29"/>
      <c r="O29" s="30"/>
    </row>
    <row r="30" spans="1:15" ht="12.95" customHeight="1" x14ac:dyDescent="0.2">
      <c r="G30" s="1"/>
      <c r="H30" s="1"/>
      <c r="N30" s="29"/>
      <c r="O30" s="30"/>
    </row>
    <row r="31" spans="1:15" ht="12.95" customHeight="1" x14ac:dyDescent="0.2">
      <c r="G31" s="1"/>
      <c r="H31" s="1"/>
      <c r="N31" s="29"/>
      <c r="O31" s="30"/>
    </row>
    <row r="32" spans="1:15" ht="12.95" customHeight="1" x14ac:dyDescent="0.2">
      <c r="B32" s="37"/>
      <c r="C32" s="24" t="s">
        <v>39</v>
      </c>
      <c r="D32" s="1" t="s">
        <v>40</v>
      </c>
      <c r="E32" s="2"/>
      <c r="F32" s="2"/>
      <c r="G32" s="17"/>
      <c r="H32" s="18">
        <v>64.040000000000006</v>
      </c>
      <c r="I32" s="27">
        <v>650</v>
      </c>
      <c r="J32" s="19" t="str">
        <f>IF($J$8&gt;0,H32*(100%-$J$8),CLEAN("  "))</f>
        <v xml:space="preserve">  </v>
      </c>
      <c r="K32" s="19"/>
      <c r="N32" s="29"/>
      <c r="O32" s="30"/>
    </row>
    <row r="33" spans="1:15" ht="12.95" customHeight="1" x14ac:dyDescent="0.2">
      <c r="C33" s="1" t="s">
        <v>41</v>
      </c>
      <c r="D33" s="1" t="s">
        <v>42</v>
      </c>
      <c r="E33" s="2"/>
      <c r="F33" s="2"/>
      <c r="G33" s="17"/>
      <c r="H33" s="18">
        <v>5.74</v>
      </c>
      <c r="I33" s="27">
        <v>65</v>
      </c>
      <c r="J33" s="19" t="str">
        <f>IF($J$8&gt;0,H33*(100%-$J$8),CLEAN("  "))</f>
        <v xml:space="preserve">  </v>
      </c>
      <c r="K33" s="19"/>
      <c r="N33" s="29"/>
      <c r="O33" s="30"/>
    </row>
    <row r="34" spans="1:15" ht="12.75" customHeight="1" x14ac:dyDescent="0.2">
      <c r="E34" s="2"/>
      <c r="F34" s="2"/>
      <c r="G34" s="17"/>
      <c r="J34" s="19"/>
      <c r="K34" s="19"/>
      <c r="N34" s="29"/>
      <c r="O34" s="30"/>
    </row>
    <row r="35" spans="1:15" ht="12.75" customHeight="1" x14ac:dyDescent="0.2">
      <c r="C35" s="1" t="s">
        <v>47</v>
      </c>
      <c r="D35" s="1" t="s">
        <v>48</v>
      </c>
      <c r="E35" s="2"/>
      <c r="F35" s="2"/>
      <c r="G35" s="17"/>
      <c r="H35" s="18">
        <v>1.96</v>
      </c>
      <c r="I35" s="27"/>
      <c r="J35" s="19" t="str">
        <f t="shared" ref="J35" si="0">IF($J$8&gt;0,H35*(100%-$J$8),CLEAN("  "))</f>
        <v xml:space="preserve">  </v>
      </c>
      <c r="K35" s="19"/>
      <c r="N35" s="29"/>
      <c r="O35" s="30"/>
    </row>
    <row r="36" spans="1:15" ht="12.75" customHeight="1" x14ac:dyDescent="0.2">
      <c r="E36" s="2"/>
      <c r="F36" s="2"/>
      <c r="G36" s="17"/>
      <c r="H36" s="18"/>
      <c r="I36" s="27"/>
      <c r="N36" s="29"/>
      <c r="O36" s="30"/>
    </row>
    <row r="37" spans="1:15" ht="12.75" customHeight="1" x14ac:dyDescent="0.2">
      <c r="E37" s="2"/>
      <c r="F37" s="2"/>
      <c r="G37" s="17"/>
      <c r="H37" s="18"/>
      <c r="I37" s="27"/>
      <c r="J37" s="19"/>
      <c r="K37" s="19"/>
      <c r="N37" s="29"/>
      <c r="O37" s="30"/>
    </row>
    <row r="38" spans="1:15" ht="12.75" customHeight="1" x14ac:dyDescent="0.2">
      <c r="A38" s="15" t="s">
        <v>4</v>
      </c>
      <c r="C38" s="15"/>
      <c r="E38" s="2"/>
      <c r="F38" s="2"/>
      <c r="G38" s="17"/>
      <c r="H38" s="18"/>
      <c r="I38" s="27"/>
      <c r="J38" s="19"/>
      <c r="K38" s="19"/>
      <c r="N38" s="29"/>
      <c r="O38" s="30"/>
    </row>
    <row r="39" spans="1:15" ht="12.75" customHeight="1" x14ac:dyDescent="0.2">
      <c r="B39" s="15"/>
      <c r="C39" s="15"/>
      <c r="E39" s="2"/>
      <c r="F39" s="2"/>
      <c r="G39" s="17"/>
      <c r="H39" s="18"/>
      <c r="I39" s="27"/>
      <c r="J39" s="19"/>
      <c r="K39" s="19"/>
      <c r="N39" s="29"/>
      <c r="O39" s="30"/>
    </row>
    <row r="40" spans="1:15" ht="12.75" customHeight="1" x14ac:dyDescent="0.2">
      <c r="B40" s="15"/>
      <c r="C40" s="24" t="s">
        <v>51</v>
      </c>
      <c r="D40" s="1" t="s">
        <v>52</v>
      </c>
      <c r="E40" s="15"/>
      <c r="F40" s="15"/>
      <c r="G40" s="16"/>
      <c r="H40" s="18">
        <v>3.57</v>
      </c>
      <c r="I40" s="27">
        <v>296</v>
      </c>
      <c r="J40" s="19" t="str">
        <f>IF($J$8&gt;0,H40*(100%-$J$8),CLEAN("  "))</f>
        <v xml:space="preserve">  </v>
      </c>
      <c r="K40" s="19"/>
      <c r="N40" s="29"/>
      <c r="O40" s="30"/>
    </row>
    <row r="41" spans="1:15" ht="12.75" customHeight="1" x14ac:dyDescent="0.2">
      <c r="B41" s="15"/>
      <c r="C41" s="15"/>
      <c r="E41" s="15"/>
      <c r="F41" s="15"/>
      <c r="G41" s="16"/>
      <c r="H41" s="18"/>
      <c r="I41" s="27"/>
      <c r="J41" s="19"/>
      <c r="K41" s="19"/>
      <c r="N41" s="29"/>
      <c r="O41" s="30"/>
    </row>
    <row r="42" spans="1:15" ht="12.75" customHeight="1" x14ac:dyDescent="0.2">
      <c r="C42" s="1" t="s">
        <v>43</v>
      </c>
      <c r="D42" s="1" t="s">
        <v>44</v>
      </c>
      <c r="E42" s="2"/>
      <c r="F42" s="2"/>
      <c r="G42" s="17"/>
      <c r="H42" s="18">
        <v>12.65</v>
      </c>
      <c r="I42" s="27">
        <v>160</v>
      </c>
      <c r="J42" s="19" t="str">
        <f>IF($J$8&gt;0,H42*(100%-$J$8),CLEAN("  "))</f>
        <v xml:space="preserve">  </v>
      </c>
      <c r="K42" s="19"/>
      <c r="N42" s="29"/>
      <c r="O42" s="30"/>
    </row>
    <row r="43" spans="1:15" ht="12.75" customHeight="1" x14ac:dyDescent="0.2">
      <c r="C43" s="1" t="s">
        <v>50</v>
      </c>
      <c r="D43" s="1" t="s">
        <v>45</v>
      </c>
      <c r="E43" s="2"/>
      <c r="F43" s="2"/>
      <c r="G43" s="17"/>
      <c r="H43" s="18">
        <v>4.09</v>
      </c>
      <c r="I43" s="27">
        <v>42</v>
      </c>
      <c r="J43" s="19" t="str">
        <f>IF($J$8&gt;0,H43*(100%-$J$8),CLEAN("  "))</f>
        <v xml:space="preserve">  </v>
      </c>
      <c r="K43" s="19"/>
      <c r="N43" s="29"/>
      <c r="O43" s="30"/>
    </row>
    <row r="44" spans="1:15" ht="12.75" customHeight="1" x14ac:dyDescent="0.2">
      <c r="C44" s="1" t="s">
        <v>46</v>
      </c>
      <c r="D44" s="1" t="s">
        <v>10</v>
      </c>
      <c r="E44" s="15"/>
      <c r="F44" s="20"/>
      <c r="G44" s="17"/>
      <c r="H44" s="18">
        <v>13.64</v>
      </c>
      <c r="I44" s="27">
        <v>153</v>
      </c>
      <c r="J44" s="19" t="str">
        <f>IF($J$8&gt;0,H44*(100%-$J$8),CLEAN("  "))</f>
        <v xml:space="preserve">  </v>
      </c>
      <c r="K44" s="19"/>
      <c r="N44" s="29"/>
      <c r="O44" s="30"/>
    </row>
    <row r="45" spans="1:15" ht="5.25" customHeight="1" x14ac:dyDescent="0.2">
      <c r="D45" s="15"/>
      <c r="E45" s="2"/>
      <c r="F45" s="2"/>
      <c r="G45" s="17"/>
      <c r="H45" s="18"/>
      <c r="I45" s="27"/>
      <c r="J45" s="19"/>
      <c r="K45" s="19"/>
      <c r="N45" s="29"/>
      <c r="O45" s="30"/>
    </row>
    <row r="46" spans="1:15" ht="12.75" customHeight="1" x14ac:dyDescent="0.2">
      <c r="E46" s="2"/>
      <c r="F46" s="2"/>
      <c r="G46" s="17"/>
      <c r="H46" s="18"/>
      <c r="I46" s="27">
        <v>355</v>
      </c>
      <c r="J46" s="19"/>
      <c r="K46" s="19"/>
      <c r="N46" s="29"/>
      <c r="O46" s="30"/>
    </row>
    <row r="47" spans="1:15" ht="12.75" customHeight="1" x14ac:dyDescent="0.2">
      <c r="E47" s="2"/>
      <c r="F47" s="2"/>
      <c r="G47" s="17"/>
      <c r="H47" s="18"/>
      <c r="I47" s="27"/>
      <c r="J47" s="19"/>
      <c r="K47" s="19"/>
      <c r="N47" s="29"/>
      <c r="O47" s="30"/>
    </row>
    <row r="48" spans="1:15" ht="12.75" customHeight="1" x14ac:dyDescent="0.2">
      <c r="A48" s="23" t="s">
        <v>15</v>
      </c>
      <c r="C48" s="23"/>
      <c r="D48" s="15"/>
      <c r="E48" s="2"/>
      <c r="F48" s="2"/>
      <c r="G48" s="17"/>
      <c r="H48" s="18"/>
      <c r="I48" s="27"/>
      <c r="J48" s="19"/>
      <c r="K48" s="19"/>
      <c r="N48" s="29"/>
      <c r="O48" s="30"/>
    </row>
    <row r="49" spans="1:15" ht="12.75" customHeight="1" x14ac:dyDescent="0.2">
      <c r="B49" s="23"/>
      <c r="C49" s="23"/>
      <c r="D49" s="15"/>
      <c r="E49" s="2"/>
      <c r="F49" s="2"/>
      <c r="G49" s="17"/>
      <c r="H49" s="18"/>
      <c r="I49" s="27"/>
      <c r="J49" s="19"/>
      <c r="K49" s="19"/>
      <c r="N49" s="29"/>
      <c r="O49" s="30"/>
    </row>
    <row r="50" spans="1:15" ht="12.75" customHeight="1" x14ac:dyDescent="0.2">
      <c r="C50" s="1" t="s">
        <v>22</v>
      </c>
      <c r="D50" s="24" t="s">
        <v>7</v>
      </c>
      <c r="E50" s="2"/>
      <c r="F50" s="2"/>
      <c r="G50" s="17"/>
      <c r="H50" s="18">
        <v>521.92999999999995</v>
      </c>
      <c r="I50" s="27">
        <v>4250</v>
      </c>
      <c r="J50" s="19" t="str">
        <f>IF($J$8&gt;0,H50*(100%-$J$8),CLEAN("  "))</f>
        <v xml:space="preserve">  </v>
      </c>
      <c r="K50" s="19"/>
      <c r="N50" s="29"/>
      <c r="O50" s="30"/>
    </row>
    <row r="51" spans="1:15" ht="12.75" customHeight="1" x14ac:dyDescent="0.2">
      <c r="C51" s="1" t="s">
        <v>23</v>
      </c>
      <c r="D51" s="24" t="s">
        <v>11</v>
      </c>
      <c r="E51" s="2"/>
      <c r="F51" s="2"/>
      <c r="G51" s="17"/>
      <c r="H51" s="18">
        <v>564.71</v>
      </c>
      <c r="I51" s="27"/>
      <c r="J51" s="19" t="str">
        <f>IF($J$8&gt;0,H51*(100%-$J$8),CLEAN("  "))</f>
        <v xml:space="preserve">  </v>
      </c>
      <c r="K51" s="19"/>
      <c r="N51" s="29"/>
      <c r="O51" s="30"/>
    </row>
    <row r="52" spans="1:15" ht="12.75" customHeight="1" x14ac:dyDescent="0.2">
      <c r="C52" s="1" t="s">
        <v>24</v>
      </c>
      <c r="D52" s="24" t="s">
        <v>12</v>
      </c>
      <c r="E52" s="2"/>
      <c r="F52" s="2"/>
      <c r="G52" s="17"/>
      <c r="H52" s="18">
        <v>761.5</v>
      </c>
      <c r="I52" s="27">
        <v>5400</v>
      </c>
      <c r="J52" s="19" t="str">
        <f>IF($J$8&gt;0,H52*(100%-$J$8),CLEAN("  "))</f>
        <v xml:space="preserve">  </v>
      </c>
      <c r="K52" s="19"/>
      <c r="N52" s="29"/>
      <c r="O52" s="30"/>
    </row>
    <row r="53" spans="1:15" ht="12.75" customHeight="1" x14ac:dyDescent="0.2">
      <c r="C53" s="1" t="s">
        <v>25</v>
      </c>
      <c r="D53" s="24" t="s">
        <v>8</v>
      </c>
      <c r="E53" s="2"/>
      <c r="F53" s="2"/>
      <c r="G53" s="17"/>
      <c r="H53" s="18">
        <v>812.83</v>
      </c>
      <c r="I53" s="27">
        <v>8600</v>
      </c>
      <c r="J53" s="19" t="str">
        <f>IF($J$8&gt;0,H53*(100%-$J$8),CLEAN("  "))</f>
        <v xml:space="preserve">  </v>
      </c>
      <c r="K53" s="19"/>
      <c r="N53" s="29"/>
      <c r="O53" s="30"/>
    </row>
    <row r="54" spans="1:15" ht="12.75" customHeight="1" x14ac:dyDescent="0.2">
      <c r="D54" s="24"/>
      <c r="F54" s="2"/>
      <c r="G54" s="17"/>
      <c r="H54" s="18"/>
      <c r="I54" s="27">
        <v>10850</v>
      </c>
      <c r="J54" s="19"/>
      <c r="K54" s="19"/>
      <c r="N54" s="29"/>
      <c r="O54" s="30"/>
    </row>
    <row r="55" spans="1:15" x14ac:dyDescent="0.2">
      <c r="A55" s="23" t="s">
        <v>53</v>
      </c>
      <c r="D55" s="24"/>
      <c r="E55" s="2"/>
      <c r="I55" s="27"/>
      <c r="J55" s="19"/>
      <c r="K55" s="19"/>
    </row>
    <row r="56" spans="1:15" ht="12.75" customHeight="1" x14ac:dyDescent="0.2">
      <c r="B56" s="15"/>
      <c r="C56" s="15"/>
      <c r="D56" s="15"/>
      <c r="E56" s="2"/>
      <c r="F56" s="2"/>
      <c r="G56" s="17"/>
      <c r="H56" s="18"/>
      <c r="I56" s="28"/>
      <c r="J56" s="19"/>
      <c r="K56" s="19"/>
    </row>
    <row r="57" spans="1:15" ht="12.75" customHeight="1" x14ac:dyDescent="0.2">
      <c r="B57" s="15"/>
      <c r="C57" s="24" t="s">
        <v>54</v>
      </c>
      <c r="D57" s="24" t="s">
        <v>55</v>
      </c>
      <c r="E57" s="2"/>
      <c r="F57" s="2"/>
      <c r="G57" s="17"/>
      <c r="H57" s="18">
        <v>237.85</v>
      </c>
      <c r="I57" s="28"/>
      <c r="J57" s="19" t="str">
        <f t="shared" ref="J57:J60" si="1">IF($J$8&gt;0,H57*(100%-$J$8),CLEAN("  "))</f>
        <v xml:space="preserve">  </v>
      </c>
      <c r="K57" s="19"/>
    </row>
    <row r="58" spans="1:15" ht="12.75" customHeight="1" x14ac:dyDescent="0.2">
      <c r="B58" s="15"/>
      <c r="C58" s="24" t="s">
        <v>56</v>
      </c>
      <c r="D58" s="24" t="s">
        <v>59</v>
      </c>
      <c r="E58" s="2"/>
      <c r="F58" s="2"/>
      <c r="G58" s="17"/>
      <c r="H58" s="18">
        <v>245.3</v>
      </c>
      <c r="I58" s="28"/>
      <c r="J58" s="19" t="str">
        <f t="shared" si="1"/>
        <v xml:space="preserve">  </v>
      </c>
      <c r="K58" s="19"/>
    </row>
    <row r="59" spans="1:15" ht="12.75" customHeight="1" x14ac:dyDescent="0.2">
      <c r="B59" s="15"/>
      <c r="C59" s="24" t="s">
        <v>57</v>
      </c>
      <c r="D59" s="24" t="s">
        <v>60</v>
      </c>
      <c r="E59" s="2"/>
      <c r="F59" s="2"/>
      <c r="G59" s="17"/>
      <c r="H59" s="18">
        <v>603.5</v>
      </c>
      <c r="I59" s="28"/>
      <c r="J59" s="19" t="str">
        <f t="shared" si="1"/>
        <v xml:space="preserve">  </v>
      </c>
      <c r="K59" s="19"/>
    </row>
    <row r="60" spans="1:15" ht="12.75" customHeight="1" x14ac:dyDescent="0.2">
      <c r="B60" s="15"/>
      <c r="C60" s="24" t="s">
        <v>58</v>
      </c>
      <c r="D60" s="24" t="s">
        <v>61</v>
      </c>
      <c r="E60" s="2"/>
      <c r="F60" s="2"/>
      <c r="G60" s="17"/>
      <c r="H60" s="18">
        <v>628.95000000000005</v>
      </c>
      <c r="I60" s="28"/>
      <c r="J60" s="19" t="str">
        <f t="shared" si="1"/>
        <v xml:space="preserve">  </v>
      </c>
      <c r="K60" s="19"/>
    </row>
    <row r="61" spans="1:15" ht="12.75" customHeight="1" x14ac:dyDescent="0.2">
      <c r="B61" s="15"/>
      <c r="C61" s="15"/>
      <c r="D61" s="15"/>
      <c r="E61" s="2"/>
      <c r="F61" s="2"/>
      <c r="G61" s="17"/>
      <c r="H61" s="18"/>
      <c r="I61" s="28"/>
      <c r="J61" s="19"/>
      <c r="K61" s="19"/>
    </row>
    <row r="62" spans="1:15" ht="12.75" customHeight="1" x14ac:dyDescent="0.2">
      <c r="B62" s="15"/>
      <c r="C62" s="15"/>
      <c r="D62" s="15"/>
      <c r="E62" s="2"/>
      <c r="F62" s="2"/>
      <c r="G62" s="17"/>
      <c r="H62" s="18"/>
      <c r="I62" s="28"/>
      <c r="J62" s="19"/>
      <c r="K62" s="19"/>
    </row>
    <row r="63" spans="1:15" ht="12.75" customHeight="1" x14ac:dyDescent="0.2">
      <c r="B63" s="15"/>
      <c r="C63" s="15"/>
      <c r="D63" s="15"/>
      <c r="E63" s="2"/>
      <c r="F63" s="2"/>
      <c r="G63" s="17"/>
      <c r="H63" s="18"/>
      <c r="I63" s="28"/>
      <c r="J63" s="19"/>
      <c r="K63" s="19"/>
    </row>
    <row r="64" spans="1:15" ht="12.75" customHeight="1" x14ac:dyDescent="0.2">
      <c r="B64" s="15"/>
      <c r="C64" s="15"/>
      <c r="D64" s="15"/>
      <c r="E64" s="2"/>
      <c r="F64" s="2"/>
      <c r="G64" s="17"/>
      <c r="H64" s="18"/>
      <c r="I64" s="28"/>
      <c r="J64" s="19"/>
      <c r="K64" s="19"/>
    </row>
    <row r="65" spans="2:14" ht="12.75" customHeight="1" x14ac:dyDescent="0.2">
      <c r="B65" s="15"/>
      <c r="C65" s="15"/>
      <c r="D65" s="15"/>
      <c r="E65" s="2"/>
      <c r="F65" s="2"/>
      <c r="G65" s="17"/>
      <c r="H65" s="18"/>
      <c r="I65" s="28"/>
      <c r="J65" s="19"/>
      <c r="K65" s="19"/>
    </row>
    <row r="66" spans="2:14" ht="12.75" customHeight="1" x14ac:dyDescent="0.2">
      <c r="B66" s="15"/>
      <c r="C66" s="15"/>
      <c r="D66" s="15"/>
      <c r="E66" s="2"/>
      <c r="F66" s="2"/>
      <c r="G66" s="17"/>
      <c r="H66" s="18"/>
      <c r="I66" s="28"/>
      <c r="J66" s="19"/>
      <c r="K66" s="19"/>
    </row>
    <row r="67" spans="2:14" ht="12.75" hidden="1" customHeight="1" x14ac:dyDescent="0.2">
      <c r="B67" s="15"/>
      <c r="C67" s="15"/>
      <c r="D67" s="15"/>
      <c r="E67" s="2"/>
      <c r="F67" s="2"/>
      <c r="G67" s="17"/>
      <c r="H67" s="18"/>
      <c r="I67" s="28"/>
      <c r="J67" s="19"/>
      <c r="K67" s="19"/>
    </row>
    <row r="68" spans="2:14" ht="12.75" hidden="1" customHeight="1" x14ac:dyDescent="0.2">
      <c r="B68" s="15"/>
      <c r="C68" s="15"/>
      <c r="D68" s="15"/>
      <c r="E68" s="2"/>
      <c r="F68" s="2"/>
      <c r="G68" s="17"/>
      <c r="H68" s="18"/>
      <c r="I68" s="28"/>
      <c r="J68" s="19"/>
      <c r="K68" s="19"/>
    </row>
    <row r="69" spans="2:14" ht="12.75" hidden="1" customHeight="1" x14ac:dyDescent="0.2">
      <c r="B69" s="15"/>
      <c r="C69" s="15"/>
      <c r="D69" s="15"/>
      <c r="E69" s="2"/>
      <c r="F69" s="2"/>
      <c r="G69" s="17"/>
      <c r="H69" s="18"/>
      <c r="I69" s="28"/>
      <c r="J69" s="19"/>
      <c r="K69" s="19"/>
    </row>
    <row r="70" spans="2:14" ht="12.75" hidden="1" customHeight="1" x14ac:dyDescent="0.2">
      <c r="B70" s="15"/>
      <c r="C70" s="15"/>
      <c r="D70" s="15"/>
      <c r="E70" s="2"/>
      <c r="F70" s="2"/>
      <c r="G70" s="17"/>
      <c r="H70" s="18"/>
      <c r="I70" s="28"/>
      <c r="J70" s="19"/>
      <c r="K70" s="19"/>
    </row>
    <row r="71" spans="2:14" ht="12.75" hidden="1" customHeight="1" x14ac:dyDescent="0.2">
      <c r="B71" s="15"/>
      <c r="C71" s="15"/>
      <c r="D71" s="15"/>
      <c r="E71" s="2"/>
      <c r="F71" s="2"/>
      <c r="G71" s="17"/>
      <c r="H71" s="18"/>
      <c r="I71" s="28"/>
      <c r="J71" s="19"/>
      <c r="K71" s="19"/>
    </row>
    <row r="72" spans="2:14" ht="12.75" hidden="1" customHeight="1" x14ac:dyDescent="0.2">
      <c r="B72" s="15"/>
      <c r="C72" s="15"/>
      <c r="D72" s="15"/>
      <c r="E72" s="2"/>
      <c r="F72" s="2"/>
      <c r="G72" s="17"/>
      <c r="H72" s="18"/>
      <c r="I72" s="28"/>
      <c r="J72" s="19"/>
      <c r="K72" s="19"/>
    </row>
    <row r="73" spans="2:14" ht="12.75" hidden="1" customHeight="1" x14ac:dyDescent="0.2">
      <c r="B73" s="15"/>
      <c r="C73" s="15"/>
      <c r="D73" s="15"/>
      <c r="E73" s="2"/>
      <c r="F73" s="2"/>
      <c r="G73" s="17"/>
      <c r="H73" s="18"/>
      <c r="I73" s="28"/>
      <c r="J73" s="19"/>
      <c r="K73" s="19"/>
    </row>
    <row r="74" spans="2:14" ht="12.75" hidden="1" customHeight="1" x14ac:dyDescent="0.2">
      <c r="D74" s="15"/>
      <c r="E74" s="2"/>
      <c r="F74" s="2"/>
      <c r="G74" s="17"/>
      <c r="H74" s="18"/>
      <c r="I74" s="27"/>
      <c r="J74" s="19"/>
      <c r="K74" s="19"/>
      <c r="N74" s="21"/>
    </row>
    <row r="75" spans="2:14" ht="12.75" hidden="1" customHeight="1" x14ac:dyDescent="0.2">
      <c r="D75" s="15"/>
      <c r="E75" s="2"/>
      <c r="F75" s="2"/>
      <c r="G75" s="17"/>
      <c r="H75" s="18"/>
      <c r="I75" s="27"/>
      <c r="J75" s="19"/>
      <c r="K75" s="19"/>
    </row>
    <row r="76" spans="2:14" ht="12.75" hidden="1" customHeight="1" x14ac:dyDescent="0.2">
      <c r="D76" s="15"/>
      <c r="E76" s="2"/>
      <c r="F76" s="2"/>
      <c r="G76" s="17"/>
      <c r="H76" s="18"/>
      <c r="I76" s="27"/>
      <c r="J76" s="19"/>
      <c r="K76" s="19"/>
    </row>
    <row r="77" spans="2:14" ht="12.75" hidden="1" customHeight="1" x14ac:dyDescent="0.2">
      <c r="D77" s="15"/>
      <c r="E77" s="2"/>
      <c r="F77" s="20"/>
      <c r="G77" s="17"/>
      <c r="H77" s="18"/>
      <c r="I77" s="27"/>
      <c r="J77" s="19"/>
      <c r="K77" s="19"/>
    </row>
    <row r="78" spans="2:14" ht="12.75" hidden="1" customHeight="1" x14ac:dyDescent="0.2">
      <c r="D78" s="15"/>
      <c r="E78" s="2"/>
      <c r="F78" s="20"/>
      <c r="G78" s="17"/>
      <c r="H78" s="18"/>
      <c r="I78" s="27"/>
      <c r="J78" s="19"/>
      <c r="K78" s="19"/>
    </row>
    <row r="79" spans="2:14" ht="12.75" hidden="1" customHeight="1" x14ac:dyDescent="0.2">
      <c r="D79" s="15"/>
      <c r="E79" s="2"/>
      <c r="F79" s="2"/>
      <c r="G79" s="17"/>
      <c r="H79" s="18"/>
      <c r="I79" s="27"/>
      <c r="J79" s="19"/>
      <c r="K79" s="19"/>
    </row>
    <row r="80" spans="2:14" ht="5.25" hidden="1" customHeight="1" x14ac:dyDescent="0.2">
      <c r="D80" s="15"/>
      <c r="E80" s="2"/>
      <c r="F80" s="2"/>
      <c r="G80" s="17"/>
      <c r="H80" s="18"/>
      <c r="I80" s="27"/>
      <c r="J80" s="19"/>
      <c r="K80" s="19"/>
    </row>
    <row r="81" spans="2:14" ht="12.75" hidden="1" customHeight="1" x14ac:dyDescent="0.2">
      <c r="B81" s="15"/>
      <c r="C81" s="15"/>
      <c r="D81" s="15"/>
      <c r="E81" s="2"/>
      <c r="F81" s="2"/>
      <c r="G81" s="17"/>
      <c r="H81" s="18"/>
      <c r="I81" s="28"/>
      <c r="J81" s="19"/>
      <c r="K81" s="19"/>
    </row>
    <row r="82" spans="2:14" ht="12.95" hidden="1" customHeight="1" x14ac:dyDescent="0.2">
      <c r="D82" s="15"/>
      <c r="E82" s="2"/>
      <c r="F82" s="2"/>
      <c r="G82" s="17"/>
      <c r="H82" s="18"/>
      <c r="I82" s="27"/>
      <c r="J82" s="19"/>
      <c r="K82" s="19"/>
      <c r="N82" s="21"/>
    </row>
    <row r="83" spans="2:14" ht="12.75" hidden="1" customHeight="1" x14ac:dyDescent="0.2">
      <c r="D83" s="15"/>
      <c r="E83" s="2"/>
      <c r="F83" s="2"/>
      <c r="G83" s="17"/>
      <c r="H83" s="18"/>
      <c r="I83" s="27"/>
      <c r="J83" s="19"/>
      <c r="K83" s="19"/>
    </row>
    <row r="84" spans="2:14" ht="12.75" hidden="1" customHeight="1" x14ac:dyDescent="0.2">
      <c r="D84" s="15"/>
      <c r="E84" s="2"/>
      <c r="F84" s="2"/>
      <c r="G84" s="17"/>
      <c r="H84" s="18"/>
      <c r="I84" s="27"/>
      <c r="J84" s="19"/>
      <c r="K84" s="19"/>
    </row>
    <row r="85" spans="2:14" ht="12.75" hidden="1" customHeight="1" x14ac:dyDescent="0.2">
      <c r="D85" s="15"/>
      <c r="E85" s="2"/>
      <c r="F85" s="20"/>
      <c r="G85" s="17"/>
      <c r="H85" s="18"/>
      <c r="I85" s="27"/>
      <c r="J85" s="19"/>
      <c r="K85" s="19"/>
    </row>
    <row r="86" spans="2:14" ht="5.25" hidden="1" customHeight="1" x14ac:dyDescent="0.2">
      <c r="D86" s="15"/>
      <c r="E86" s="2"/>
      <c r="F86" s="20"/>
      <c r="G86" s="17"/>
      <c r="H86" s="18"/>
      <c r="I86" s="27"/>
      <c r="J86" s="19"/>
      <c r="K86" s="19"/>
    </row>
    <row r="87" spans="2:14" ht="12.75" hidden="1" customHeight="1" x14ac:dyDescent="0.2">
      <c r="B87" s="15"/>
      <c r="C87" s="15"/>
      <c r="D87" s="15"/>
      <c r="E87" s="2"/>
      <c r="F87" s="2"/>
      <c r="G87" s="17"/>
      <c r="H87" s="18"/>
      <c r="I87" s="27"/>
      <c r="J87" s="19"/>
      <c r="K87" s="19"/>
    </row>
    <row r="88" spans="2:14" ht="12.75" hidden="1" customHeight="1" x14ac:dyDescent="0.2">
      <c r="D88" s="15"/>
      <c r="E88" s="2"/>
      <c r="F88" s="2"/>
      <c r="G88" s="17"/>
      <c r="H88" s="18"/>
      <c r="I88" s="27"/>
      <c r="J88" s="19"/>
      <c r="K88" s="19"/>
    </row>
    <row r="89" spans="2:14" ht="12.75" hidden="1" customHeight="1" x14ac:dyDescent="0.2">
      <c r="D89" s="15"/>
      <c r="E89" s="2"/>
      <c r="F89" s="20"/>
      <c r="G89" s="17"/>
      <c r="H89" s="18"/>
      <c r="I89" s="27"/>
      <c r="J89" s="19"/>
      <c r="K89" s="19"/>
    </row>
    <row r="90" spans="2:14" ht="14.25" hidden="1" x14ac:dyDescent="0.2">
      <c r="D90" s="15"/>
      <c r="E90" s="2"/>
      <c r="F90" s="15"/>
      <c r="G90" s="17"/>
      <c r="H90" s="18"/>
      <c r="I90" s="27"/>
      <c r="J90" s="19"/>
      <c r="K90" s="19"/>
    </row>
    <row r="91" spans="2:14" ht="14.25" hidden="1" x14ac:dyDescent="0.2">
      <c r="E91" s="2"/>
      <c r="F91" s="15"/>
      <c r="G91" s="17"/>
      <c r="H91" s="18"/>
      <c r="I91" s="27"/>
      <c r="J91" s="19"/>
      <c r="K91" s="19"/>
    </row>
    <row r="92" spans="2:14" hidden="1" x14ac:dyDescent="0.2">
      <c r="E92" s="2"/>
      <c r="H92" s="18"/>
      <c r="I92" s="27"/>
      <c r="J92" s="19"/>
      <c r="K92" s="19"/>
    </row>
    <row r="93" spans="2:14" hidden="1" x14ac:dyDescent="0.2">
      <c r="E93" s="2"/>
      <c r="H93" s="18"/>
      <c r="I93" s="27"/>
      <c r="J93" s="19"/>
      <c r="K93" s="19"/>
    </row>
    <row r="94" spans="2:14" ht="5.25" hidden="1" customHeight="1" x14ac:dyDescent="0.2">
      <c r="E94" s="2"/>
      <c r="H94" s="18"/>
      <c r="I94" s="27"/>
      <c r="J94" s="19"/>
      <c r="K94" s="19"/>
    </row>
    <row r="95" spans="2:14" hidden="1" x14ac:dyDescent="0.2">
      <c r="B95" s="15"/>
      <c r="C95" s="15"/>
      <c r="E95" s="2"/>
      <c r="H95" s="18"/>
      <c r="I95" s="27"/>
      <c r="J95" s="19"/>
      <c r="K95" s="19"/>
    </row>
    <row r="96" spans="2:14" hidden="1" x14ac:dyDescent="0.2">
      <c r="E96" s="2"/>
      <c r="H96" s="18"/>
      <c r="I96" s="27"/>
      <c r="J96" s="19"/>
      <c r="K96" s="19"/>
    </row>
    <row r="97" spans="5:14" hidden="1" x14ac:dyDescent="0.2">
      <c r="E97" s="2"/>
      <c r="H97" s="18"/>
      <c r="I97" s="27"/>
      <c r="J97" s="19"/>
      <c r="K97" s="19"/>
    </row>
    <row r="98" spans="5:14" hidden="1" x14ac:dyDescent="0.2">
      <c r="E98" s="2"/>
      <c r="H98" s="18"/>
      <c r="I98" s="27"/>
      <c r="J98" s="19"/>
      <c r="K98" s="19"/>
      <c r="N98" s="21"/>
    </row>
    <row r="99" spans="5:14" hidden="1" x14ac:dyDescent="0.2">
      <c r="E99" s="2"/>
      <c r="H99" s="18"/>
      <c r="I99" s="27"/>
      <c r="J99" s="19"/>
      <c r="K99" s="19"/>
    </row>
    <row r="100" spans="5:14" hidden="1" x14ac:dyDescent="0.2">
      <c r="E100" s="2"/>
      <c r="H100" s="18"/>
      <c r="I100" s="27"/>
      <c r="J100" s="19"/>
      <c r="K100" s="19"/>
    </row>
    <row r="101" spans="5:14" hidden="1" x14ac:dyDescent="0.2">
      <c r="E101" s="2"/>
      <c r="H101" s="18"/>
      <c r="I101" s="27"/>
      <c r="J101" s="19"/>
      <c r="K101" s="19"/>
    </row>
    <row r="102" spans="5:14" hidden="1" x14ac:dyDescent="0.2">
      <c r="E102" s="2"/>
      <c r="H102" s="18"/>
      <c r="J102" s="19"/>
      <c r="K102" s="19"/>
    </row>
    <row r="103" spans="5:14" hidden="1" x14ac:dyDescent="0.2">
      <c r="H103" s="18"/>
      <c r="J103" s="19"/>
      <c r="K103" s="19"/>
    </row>
    <row r="105" spans="5:14" x14ac:dyDescent="0.2"/>
    <row r="106" spans="5:14" x14ac:dyDescent="0.2"/>
    <row r="107" spans="5:14" x14ac:dyDescent="0.2"/>
    <row r="108" spans="5:14" x14ac:dyDescent="0.2"/>
    <row r="109" spans="5:14" x14ac:dyDescent="0.2"/>
    <row r="110" spans="5:14" x14ac:dyDescent="0.2"/>
    <row r="111" spans="5:14" x14ac:dyDescent="0.2"/>
    <row r="112" spans="5:14" x14ac:dyDescent="0.2"/>
    <row r="121" x14ac:dyDescent="0.2"/>
    <row r="129" x14ac:dyDescent="0.2"/>
  </sheetData>
  <sheetProtection algorithmName="SHA-512" hashValue="QKA/cwHTWQEOCptJ4t0mLrXex6+H85p/cI57O47v0SnGT46mW2ufhh5i/LqiVRzoDwe5pOtuSqY4zsGRyuv9lQ==" saltValue="5bbWeFgLMtgQ5QrJbCWHzQ==" spinCount="100000" sheet="1" selectLockedCells="1"/>
  <mergeCells count="7">
    <mergeCell ref="C9:C10"/>
    <mergeCell ref="E8:H8"/>
    <mergeCell ref="E9:E10"/>
    <mergeCell ref="F9:F10"/>
    <mergeCell ref="I9:I10"/>
    <mergeCell ref="G9:G10"/>
    <mergeCell ref="D9:D10"/>
  </mergeCells>
  <phoneticPr fontId="1" type="noConversion"/>
  <hyperlinks>
    <hyperlink ref="C3" r:id="rId1" xr:uid="{00000000-0004-0000-0000-000000000000}"/>
  </hyperlinks>
  <pageMargins left="1.1811023622047245" right="0.19685039370078741" top="0" bottom="0.23622047244094491" header="0" footer="0"/>
  <pageSetup paperSize="9" scale="77" fitToHeight="0" orientation="portrait" horizontalDpi="1200" verticalDpi="1200" r:id="rId2"/>
  <headerFooter alignWithMargins="0">
    <oddHeader xml:space="preserve">&amp;R              </oddHeader>
    <oddFooter>&amp;C&amp;P  /  &amp;N&amp;RHekamerk OÜ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VEEFILTRID</vt:lpstr>
      <vt:lpstr>VEEFILTRID!Print_Area</vt:lpstr>
      <vt:lpstr>VEEFILTRID!Print_Titles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FIRLTRID JA VOOLIKUD</dc:title>
  <dc:creator>HEKAMERK</dc:creator>
  <cp:lastModifiedBy>Paul Ööbik</cp:lastModifiedBy>
  <cp:lastPrinted>2024-02-05T08:50:23Z</cp:lastPrinted>
  <dcterms:created xsi:type="dcterms:W3CDTF">2006-05-06T16:38:56Z</dcterms:created>
  <dcterms:modified xsi:type="dcterms:W3CDTF">2024-05-13T13:33:59Z</dcterms:modified>
  <cp:category>HINNAKIRI</cp:category>
</cp:coreProperties>
</file>