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VIESER TRAPID" sheetId="1" r:id="rId1"/>
  </sheets>
  <definedNames>
    <definedName name="Prindiala" localSheetId="0">'VIESER TRAPID'!$A:$K</definedName>
    <definedName name="Prinditiitlid" localSheetId="0">'VIESER TRAPID'!$9:$10</definedName>
  </definedNames>
  <calcPr fullCalcOnLoad="1"/>
</workbook>
</file>

<file path=xl/sharedStrings.xml><?xml version="1.0" encoding="utf-8"?>
<sst xmlns="http://schemas.openxmlformats.org/spreadsheetml/2006/main" count="44" uniqueCount="43">
  <si>
    <t>TEL. 6776 300</t>
  </si>
  <si>
    <t xml:space="preserve">        PARTNERI SOODUSTUS:</t>
  </si>
  <si>
    <t>KOOD</t>
  </si>
  <si>
    <t>HIND</t>
  </si>
  <si>
    <t xml:space="preserve">HIND </t>
  </si>
  <si>
    <t>KM-TA</t>
  </si>
  <si>
    <t>HEKAMERK OÜ</t>
  </si>
  <si>
    <t>info@hekamerk.ee</t>
  </si>
  <si>
    <t>HORISONTAALTRAPID</t>
  </si>
  <si>
    <t>VERTIKAALTRAPID</t>
  </si>
  <si>
    <t>HINNAKIRI</t>
  </si>
  <si>
    <t>PAKEND</t>
  </si>
  <si>
    <t>KUIVTRAPID</t>
  </si>
  <si>
    <t>NIMETUS</t>
  </si>
  <si>
    <t>TRAPIKAANED, RAAMID</t>
  </si>
  <si>
    <t>LISAVARUSTUS, PAIGALDUSTARVIKUD</t>
  </si>
  <si>
    <t>K TRAPP VIESER ONE 32 KUIV ERITI MADAL</t>
  </si>
  <si>
    <t>K TRAPP VIESER 50-150 HORIS MADAL</t>
  </si>
  <si>
    <t>K TRAPP VIESER 75-150 HORIS MADAL</t>
  </si>
  <si>
    <t>K TRAPP VIESER ONE 75-150+3x32/40 HORIS</t>
  </si>
  <si>
    <t>K TRAPP VIESER ONE 50-150+3x32/40 HORIS</t>
  </si>
  <si>
    <t>K TRAPP VIESER ONE 75-150+3x32/40 VERT</t>
  </si>
  <si>
    <t>K TRAPP VIESER ONE 75-150 VERT</t>
  </si>
  <si>
    <t>K TRAPP VIESER 50-150 VERT</t>
  </si>
  <si>
    <t>K TRAPI VIESER KAAS RV 197x197</t>
  </si>
  <si>
    <t>K TRAPI VIESER KAAS RV 160x160</t>
  </si>
  <si>
    <t>K TRAPI VIESER KAAS ÜMAR 150 RV</t>
  </si>
  <si>
    <t>K TRAPI VIESER KAAS ÜMAR 150 VALGE</t>
  </si>
  <si>
    <t>K TRAPI VIESER ONE VESILUKU KLAPP</t>
  </si>
  <si>
    <t>K TRAPI VIESER VESILUKU KLAPP</t>
  </si>
  <si>
    <t>K TRAPI VIESER TÕSTERÕNGAS 18MM</t>
  </si>
  <si>
    <t>K TRAPI VIESER TÕSTERÕNGAS 25-88mm</t>
  </si>
  <si>
    <t>K TRAPI VIESER TÕSTERÕNGAS 150 MADAL</t>
  </si>
  <si>
    <t>K TRAPI VIESER ONE TUGIJALGADE KOMPLEKT</t>
  </si>
  <si>
    <t>K TRAPI VIESER HÜDROISOL KRAE 150</t>
  </si>
  <si>
    <t>K ANTIVAAKUMKLAPP 50/75/110 VIESER</t>
  </si>
  <si>
    <t>VIESER SISEKANALI TRAPID</t>
  </si>
  <si>
    <t>5.06</t>
  </si>
  <si>
    <t>LEIVA 4, 12618 TALLINN</t>
  </si>
  <si>
    <t>K TRAPP   VIESER ONE 50+32 ERITI MADAL</t>
  </si>
  <si>
    <t>K TRAPP   VIESER ONE 50+32 ERITI MADAL TUGIJALGADEGA</t>
  </si>
  <si>
    <t>Küsi pakkumist</t>
  </si>
  <si>
    <t>DETSEMBER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</si>
</sst>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color indexed="12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b/>
      <sz val="15"/>
      <name val="Verdana"/>
      <family val="2"/>
    </font>
    <font>
      <u val="single"/>
      <sz val="10"/>
      <color indexed="12"/>
      <name val="Verdan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2" fontId="14" fillId="0" borderId="0" xfId="0" applyNumberFormat="1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53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12" xfId="0" applyNumberFormat="1" applyFont="1" applyBorder="1" applyAlignment="1" applyProtection="1">
      <alignment horizontal="center"/>
      <protection hidden="1"/>
    </xf>
    <xf numFmtId="2" fontId="7" fillId="0" borderId="1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17" fillId="0" borderId="0" xfId="53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9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6" fillId="0" borderId="0" xfId="0" applyNumberFormat="1" applyFont="1" applyAlignment="1" applyProtection="1" quotePrefix="1">
      <alignment horizontal="right"/>
      <protection hidden="1"/>
    </xf>
    <xf numFmtId="49" fontId="6" fillId="0" borderId="0" xfId="0" applyNumberFormat="1" applyFont="1" applyAlignment="1" applyProtection="1">
      <alignment horizontal="right"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2" fontId="7" fillId="0" borderId="16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hekamerk.ee/" TargetMode="External" /><Relationship Id="rId4" Type="http://schemas.openxmlformats.org/officeDocument/2006/relationships/hyperlink" Target="http://www.hekamerk.ee/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jpeg" /><Relationship Id="rId9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28</xdr:row>
      <xdr:rowOff>19050</xdr:rowOff>
    </xdr:from>
    <xdr:to>
      <xdr:col>1</xdr:col>
      <xdr:colOff>523875</xdr:colOff>
      <xdr:row>34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5302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219075</xdr:rowOff>
    </xdr:from>
    <xdr:to>
      <xdr:col>9</xdr:col>
      <xdr:colOff>571500</xdr:colOff>
      <xdr:row>4</xdr:row>
      <xdr:rowOff>38100</xdr:rowOff>
    </xdr:to>
    <xdr:pic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219075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0</xdr:rowOff>
    </xdr:from>
    <xdr:to>
      <xdr:col>1</xdr:col>
      <xdr:colOff>495300</xdr:colOff>
      <xdr:row>24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762375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152400</xdr:rowOff>
    </xdr:from>
    <xdr:to>
      <xdr:col>1</xdr:col>
      <xdr:colOff>533400</xdr:colOff>
      <xdr:row>15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2543175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47625</xdr:rowOff>
    </xdr:from>
    <xdr:to>
      <xdr:col>2</xdr:col>
      <xdr:colOff>104775</xdr:colOff>
      <xdr:row>42</xdr:row>
      <xdr:rowOff>47625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638175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45</xdr:row>
      <xdr:rowOff>9525</xdr:rowOff>
    </xdr:from>
    <xdr:to>
      <xdr:col>1</xdr:col>
      <xdr:colOff>542925</xdr:colOff>
      <xdr:row>50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805815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50</xdr:row>
      <xdr:rowOff>133350</xdr:rowOff>
    </xdr:from>
    <xdr:to>
      <xdr:col>1</xdr:col>
      <xdr:colOff>485775</xdr:colOff>
      <xdr:row>58</xdr:row>
      <xdr:rowOff>19050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9039225"/>
          <a:ext cx="781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showGridLines="0" tabSelected="1" zoomScalePageLayoutView="0" workbookViewId="0" topLeftCell="A1">
      <pane ySplit="10" topLeftCell="A11" activePane="bottomLeft" state="frozen"/>
      <selection pane="topLeft" activeCell="B1" sqref="B1"/>
      <selection pane="bottomLeft" activeCell="L25" sqref="L25"/>
    </sheetView>
  </sheetViews>
  <sheetFormatPr defaultColWidth="0" defaultRowHeight="12.75" zeroHeight="1"/>
  <cols>
    <col min="1" max="2" width="8.421875" style="1" customWidth="1"/>
    <col min="3" max="3" width="13.8515625" style="2" customWidth="1"/>
    <col min="4" max="4" width="33.8515625" style="1" customWidth="1"/>
    <col min="5" max="5" width="13.7109375" style="0" customWidth="1"/>
    <col min="6" max="6" width="10.8515625" style="1" customWidth="1"/>
    <col min="7" max="7" width="0.9921875" style="2" customWidth="1"/>
    <col min="8" max="8" width="11.421875" style="3" customWidth="1"/>
    <col min="9" max="9" width="0.9921875" style="1" customWidth="1"/>
    <col min="10" max="10" width="11.00390625" style="1" customWidth="1"/>
    <col min="11" max="11" width="8.140625" style="61" customWidth="1"/>
    <col min="12" max="12" width="8.140625" style="52" customWidth="1"/>
    <col min="13" max="13" width="9.140625" style="4" hidden="1" customWidth="1"/>
    <col min="14" max="14" width="9.140625" style="1" hidden="1" customWidth="1"/>
    <col min="15" max="16384" width="0" style="1" hidden="1" customWidth="1"/>
  </cols>
  <sheetData>
    <row r="1" spans="1:11" ht="18">
      <c r="A1" s="24" t="s">
        <v>6</v>
      </c>
      <c r="B1" s="25"/>
      <c r="C1" s="26"/>
      <c r="D1" s="25"/>
      <c r="F1" s="26"/>
      <c r="G1" s="26"/>
      <c r="H1" s="26"/>
      <c r="I1" s="25"/>
      <c r="J1" s="42" t="s">
        <v>37</v>
      </c>
      <c r="K1" s="51"/>
    </row>
    <row r="2" spans="1:11" ht="12.75">
      <c r="A2" s="25" t="s">
        <v>38</v>
      </c>
      <c r="B2" s="25"/>
      <c r="C2" s="26"/>
      <c r="D2" s="25"/>
      <c r="F2" s="26"/>
      <c r="G2" s="26"/>
      <c r="H2" s="26"/>
      <c r="I2" s="25"/>
      <c r="J2" s="25"/>
      <c r="K2" s="53"/>
    </row>
    <row r="3" spans="1:11" ht="12.75">
      <c r="A3" s="25" t="s">
        <v>0</v>
      </c>
      <c r="B3" s="25"/>
      <c r="C3" s="49" t="s">
        <v>7</v>
      </c>
      <c r="F3" s="26"/>
      <c r="G3" s="26"/>
      <c r="H3" s="25"/>
      <c r="I3" s="25"/>
      <c r="J3" s="25"/>
      <c r="K3" s="53"/>
    </row>
    <row r="4" spans="1:11" ht="12" customHeight="1">
      <c r="A4" s="25"/>
      <c r="B4" s="25"/>
      <c r="C4" s="26"/>
      <c r="D4" s="27"/>
      <c r="F4" s="26"/>
      <c r="G4" s="26"/>
      <c r="H4" s="26"/>
      <c r="I4" s="25"/>
      <c r="J4" s="25"/>
      <c r="K4" s="53"/>
    </row>
    <row r="5" spans="1:11" ht="21" customHeight="1">
      <c r="A5" s="44" t="s">
        <v>10</v>
      </c>
      <c r="B5" s="44"/>
      <c r="C5" s="28"/>
      <c r="D5" s="44"/>
      <c r="F5" s="62" t="s">
        <v>42</v>
      </c>
      <c r="G5" s="63"/>
      <c r="H5" s="63"/>
      <c r="I5" s="63"/>
      <c r="J5" s="63"/>
      <c r="K5" s="54"/>
    </row>
    <row r="6" spans="1:11" ht="12" customHeight="1">
      <c r="A6" s="25"/>
      <c r="B6" s="25"/>
      <c r="C6" s="28"/>
      <c r="D6" s="25"/>
      <c r="F6" s="26"/>
      <c r="G6" s="26"/>
      <c r="H6" s="26"/>
      <c r="I6" s="25"/>
      <c r="J6" s="25"/>
      <c r="K6" s="53"/>
    </row>
    <row r="7" spans="1:13" s="6" customFormat="1" ht="27.75" customHeight="1" thickBot="1">
      <c r="A7" s="43" t="s">
        <v>36</v>
      </c>
      <c r="B7" s="5"/>
      <c r="C7" s="50"/>
      <c r="D7" s="5"/>
      <c r="F7" s="7"/>
      <c r="G7" s="8"/>
      <c r="H7" s="9"/>
      <c r="I7" s="10"/>
      <c r="K7" s="55"/>
      <c r="L7" s="56"/>
      <c r="M7" s="11"/>
    </row>
    <row r="8" spans="1:13" s="6" customFormat="1" ht="20.25" customHeight="1" thickBot="1">
      <c r="A8" s="12"/>
      <c r="B8" s="12"/>
      <c r="C8" s="8"/>
      <c r="D8" s="12"/>
      <c r="F8" s="14" t="s">
        <v>1</v>
      </c>
      <c r="G8" s="8"/>
      <c r="H8" s="13"/>
      <c r="I8" s="14"/>
      <c r="J8" s="15">
        <v>0</v>
      </c>
      <c r="K8" s="57"/>
      <c r="L8" s="56"/>
      <c r="M8" s="11"/>
    </row>
    <row r="9" spans="1:11" ht="12.75" customHeight="1" thickBot="1">
      <c r="A9" s="64"/>
      <c r="B9" s="65"/>
      <c r="C9" s="68" t="s">
        <v>2</v>
      </c>
      <c r="D9" s="68" t="s">
        <v>13</v>
      </c>
      <c r="E9" s="72"/>
      <c r="F9" s="72" t="s">
        <v>11</v>
      </c>
      <c r="G9" s="68"/>
      <c r="H9" s="45" t="s">
        <v>3</v>
      </c>
      <c r="I9" s="70"/>
      <c r="J9" s="46" t="s">
        <v>4</v>
      </c>
      <c r="K9" s="58"/>
    </row>
    <row r="10" spans="1:11" ht="12.75" customHeight="1" thickBot="1">
      <c r="A10" s="66"/>
      <c r="B10" s="67"/>
      <c r="C10" s="69"/>
      <c r="D10" s="69"/>
      <c r="E10" s="73"/>
      <c r="F10" s="73"/>
      <c r="G10" s="69"/>
      <c r="H10" s="47" t="s">
        <v>5</v>
      </c>
      <c r="I10" s="71"/>
      <c r="J10" s="48" t="s">
        <v>5</v>
      </c>
      <c r="K10" s="58"/>
    </row>
    <row r="11" spans="1:11" ht="12.75" customHeight="1">
      <c r="A11" s="16"/>
      <c r="B11" s="16"/>
      <c r="C11" s="23"/>
      <c r="D11" s="23"/>
      <c r="F11" s="23"/>
      <c r="G11" s="23"/>
      <c r="H11" s="18"/>
      <c r="I11" s="18"/>
      <c r="J11" s="18"/>
      <c r="K11" s="58"/>
    </row>
    <row r="12" spans="1:12" s="4" customFormat="1" ht="13.5" customHeight="1">
      <c r="A12" s="34" t="s">
        <v>12</v>
      </c>
      <c r="B12" s="1"/>
      <c r="C12" s="29"/>
      <c r="D12" s="35"/>
      <c r="F12" s="30"/>
      <c r="G12" s="1"/>
      <c r="H12" s="19"/>
      <c r="I12" s="31"/>
      <c r="J12" s="21"/>
      <c r="K12" s="21"/>
      <c r="L12" s="59"/>
    </row>
    <row r="13" spans="1:12" s="4" customFormat="1" ht="13.5" customHeight="1">
      <c r="A13" s="34"/>
      <c r="B13" s="1"/>
      <c r="C13" s="29"/>
      <c r="D13" s="35"/>
      <c r="F13" s="30"/>
      <c r="G13" s="1"/>
      <c r="H13" s="19"/>
      <c r="I13" s="31"/>
      <c r="J13" s="21"/>
      <c r="K13" s="21"/>
      <c r="L13" s="59"/>
    </row>
    <row r="14" spans="1:12" s="4" customFormat="1" ht="13.5" customHeight="1">
      <c r="A14" s="1"/>
      <c r="B14" s="1"/>
      <c r="C14" s="29">
        <v>52641</v>
      </c>
      <c r="D14" s="32" t="s">
        <v>16</v>
      </c>
      <c r="F14" s="33">
        <v>15</v>
      </c>
      <c r="G14" s="1"/>
      <c r="H14" s="19">
        <v>17.7466915995397</v>
      </c>
      <c r="I14" s="20"/>
      <c r="J14" s="21" t="str">
        <f>IF($J$8&gt;0,H14*(100%-$J$8),CLEAN("  "))</f>
        <v>  </v>
      </c>
      <c r="K14" s="21"/>
      <c r="L14" s="59"/>
    </row>
    <row r="15" spans="1:12" s="4" customFormat="1" ht="13.5" customHeight="1">
      <c r="A15" s="1"/>
      <c r="B15" s="1"/>
      <c r="C15" s="29"/>
      <c r="D15" s="32"/>
      <c r="F15" s="33"/>
      <c r="G15" s="1"/>
      <c r="H15" s="19"/>
      <c r="I15" s="20"/>
      <c r="J15" s="21"/>
      <c r="K15" s="21"/>
      <c r="L15" s="59"/>
    </row>
    <row r="16" spans="1:12" s="4" customFormat="1" ht="13.5" customHeight="1">
      <c r="A16" s="1"/>
      <c r="B16" s="1"/>
      <c r="C16" s="29"/>
      <c r="D16" s="32"/>
      <c r="F16" s="33"/>
      <c r="G16" s="1"/>
      <c r="H16" s="19"/>
      <c r="I16" s="20"/>
      <c r="J16" s="21"/>
      <c r="K16" s="21"/>
      <c r="L16" s="59"/>
    </row>
    <row r="17" spans="1:12" s="4" customFormat="1" ht="13.5" customHeight="1">
      <c r="A17" s="1"/>
      <c r="B17" s="1"/>
      <c r="C17" s="29"/>
      <c r="D17" s="29"/>
      <c r="F17" s="33"/>
      <c r="G17" s="1"/>
      <c r="H17" s="19"/>
      <c r="I17" s="31"/>
      <c r="J17" s="21"/>
      <c r="K17" s="21"/>
      <c r="L17" s="59"/>
    </row>
    <row r="18" spans="1:12" s="4" customFormat="1" ht="13.5" customHeight="1">
      <c r="A18" s="1"/>
      <c r="B18" s="1"/>
      <c r="C18" s="29"/>
      <c r="D18" s="29"/>
      <c r="F18" s="33"/>
      <c r="G18" s="1"/>
      <c r="H18" s="19"/>
      <c r="I18" s="31"/>
      <c r="J18" s="21"/>
      <c r="K18" s="21"/>
      <c r="L18" s="59"/>
    </row>
    <row r="19" spans="1:12" s="4" customFormat="1" ht="13.5" customHeight="1">
      <c r="A19" s="16" t="s">
        <v>8</v>
      </c>
      <c r="B19" s="17"/>
      <c r="C19" s="29"/>
      <c r="D19" s="29"/>
      <c r="F19" s="30"/>
      <c r="G19" s="1"/>
      <c r="H19" s="19"/>
      <c r="I19" s="31"/>
      <c r="J19" s="21"/>
      <c r="K19" s="21"/>
      <c r="L19" s="59"/>
    </row>
    <row r="20" spans="1:12" s="4" customFormat="1" ht="13.5" customHeight="1">
      <c r="A20" s="16"/>
      <c r="B20" s="17"/>
      <c r="C20" s="29"/>
      <c r="D20" s="29"/>
      <c r="F20" s="30"/>
      <c r="G20" s="1"/>
      <c r="H20" s="19"/>
      <c r="I20" s="31"/>
      <c r="J20" s="21"/>
      <c r="K20" s="21"/>
      <c r="L20" s="59"/>
    </row>
    <row r="21" spans="1:12" s="4" customFormat="1" ht="13.5" customHeight="1">
      <c r="A21" s="1"/>
      <c r="B21" s="1"/>
      <c r="C21" s="29">
        <v>52614</v>
      </c>
      <c r="D21" s="32" t="s">
        <v>17</v>
      </c>
      <c r="F21" s="33">
        <v>24</v>
      </c>
      <c r="G21" s="1"/>
      <c r="H21" s="19">
        <v>12.400072674418604</v>
      </c>
      <c r="I21" s="20"/>
      <c r="J21" s="21" t="str">
        <f aca="true" t="shared" si="0" ref="J21:J26">IF($J$8&gt;0,H21*(100%-$J$8),CLEAN("  "))</f>
        <v>  </v>
      </c>
      <c r="K21" s="21"/>
      <c r="L21" s="59"/>
    </row>
    <row r="22" spans="1:12" s="4" customFormat="1" ht="13.5" customHeight="1">
      <c r="A22" s="1"/>
      <c r="B22" s="1"/>
      <c r="C22" s="29">
        <v>52615</v>
      </c>
      <c r="D22" s="32" t="s">
        <v>18</v>
      </c>
      <c r="F22" s="33">
        <v>24</v>
      </c>
      <c r="G22" s="1"/>
      <c r="H22" s="19">
        <v>12.400072674418604</v>
      </c>
      <c r="I22" s="20"/>
      <c r="J22" s="21" t="str">
        <f t="shared" si="0"/>
        <v>  </v>
      </c>
      <c r="K22" s="21"/>
      <c r="L22" s="59"/>
    </row>
    <row r="23" spans="1:12" s="4" customFormat="1" ht="13.5" customHeight="1">
      <c r="A23" s="1"/>
      <c r="B23" s="1"/>
      <c r="C23" s="29">
        <v>52612</v>
      </c>
      <c r="D23" s="32" t="s">
        <v>20</v>
      </c>
      <c r="F23" s="33">
        <v>17</v>
      </c>
      <c r="G23" s="1"/>
      <c r="H23" s="19">
        <v>24.599913494809687</v>
      </c>
      <c r="I23" s="20"/>
      <c r="J23" s="21" t="str">
        <f t="shared" si="0"/>
        <v>  </v>
      </c>
      <c r="K23" s="21"/>
      <c r="L23" s="59"/>
    </row>
    <row r="24" spans="1:12" s="4" customFormat="1" ht="13.5" customHeight="1">
      <c r="A24" s="1"/>
      <c r="B24" s="1"/>
      <c r="C24" s="29">
        <v>52611</v>
      </c>
      <c r="D24" s="32" t="s">
        <v>19</v>
      </c>
      <c r="F24" s="33">
        <v>17</v>
      </c>
      <c r="G24" s="1"/>
      <c r="H24" s="19">
        <v>23.497054747054747</v>
      </c>
      <c r="I24" s="20"/>
      <c r="J24" s="21" t="str">
        <f t="shared" si="0"/>
        <v>  </v>
      </c>
      <c r="K24" s="21"/>
      <c r="L24" s="59"/>
    </row>
    <row r="25" spans="1:12" s="4" customFormat="1" ht="13.5" customHeight="1">
      <c r="A25" s="1"/>
      <c r="B25" s="1"/>
      <c r="C25" s="29">
        <v>6004512</v>
      </c>
      <c r="D25" s="32" t="s">
        <v>39</v>
      </c>
      <c r="F25" s="33"/>
      <c r="G25" s="1"/>
      <c r="H25" s="19">
        <v>34.549632352941174</v>
      </c>
      <c r="I25" s="20"/>
      <c r="J25" s="21" t="str">
        <f t="shared" si="0"/>
        <v>  </v>
      </c>
      <c r="K25" s="21"/>
      <c r="L25" s="59"/>
    </row>
    <row r="26" spans="1:12" s="4" customFormat="1" ht="13.5" customHeight="1">
      <c r="A26" s="1"/>
      <c r="B26" s="1"/>
      <c r="C26" s="29">
        <v>6004513</v>
      </c>
      <c r="D26" s="32" t="s">
        <v>40</v>
      </c>
      <c r="F26" s="33"/>
      <c r="G26" s="1"/>
      <c r="H26" s="19">
        <v>41.35379858657244</v>
      </c>
      <c r="I26" s="20"/>
      <c r="J26" s="21" t="str">
        <f t="shared" si="0"/>
        <v>  </v>
      </c>
      <c r="K26" s="21"/>
      <c r="L26" s="59"/>
    </row>
    <row r="27" spans="1:12" s="4" customFormat="1" ht="13.5" customHeight="1">
      <c r="A27" s="1"/>
      <c r="B27" s="1"/>
      <c r="C27" s="29"/>
      <c r="D27" s="29"/>
      <c r="F27" s="33"/>
      <c r="G27" s="1"/>
      <c r="H27" s="19"/>
      <c r="I27" s="31"/>
      <c r="J27" s="21"/>
      <c r="K27" s="21"/>
      <c r="L27" s="59"/>
    </row>
    <row r="28" spans="1:12" s="4" customFormat="1" ht="13.5" customHeight="1">
      <c r="A28" s="16" t="s">
        <v>9</v>
      </c>
      <c r="B28" s="17"/>
      <c r="C28" s="29"/>
      <c r="D28" s="29"/>
      <c r="F28" s="30"/>
      <c r="G28" s="1"/>
      <c r="H28" s="19"/>
      <c r="I28" s="31"/>
      <c r="J28" s="21"/>
      <c r="K28" s="21"/>
      <c r="L28" s="59"/>
    </row>
    <row r="29" spans="1:12" s="4" customFormat="1" ht="13.5" customHeight="1">
      <c r="A29" s="16"/>
      <c r="B29" s="17"/>
      <c r="C29" s="29"/>
      <c r="D29" s="29"/>
      <c r="F29" s="30"/>
      <c r="G29" s="1"/>
      <c r="H29" s="19"/>
      <c r="I29" s="31"/>
      <c r="J29" s="21"/>
      <c r="K29" s="21"/>
      <c r="L29" s="59"/>
    </row>
    <row r="30" spans="1:12" s="4" customFormat="1" ht="13.5" customHeight="1">
      <c r="A30" s="1"/>
      <c r="B30" s="1"/>
      <c r="C30" s="29">
        <v>51125</v>
      </c>
      <c r="D30" s="32" t="s">
        <v>23</v>
      </c>
      <c r="F30" s="33">
        <v>8</v>
      </c>
      <c r="G30" s="1"/>
      <c r="H30" s="19">
        <v>11.0007225433526</v>
      </c>
      <c r="I30" s="20"/>
      <c r="J30" s="21" t="str">
        <f>IF($J$8&gt;0,H30*(100%-$J$8),CLEAN("  "))</f>
        <v>  </v>
      </c>
      <c r="K30" s="21"/>
      <c r="L30" s="59"/>
    </row>
    <row r="31" spans="1:12" s="4" customFormat="1" ht="13.5" customHeight="1">
      <c r="A31" s="1"/>
      <c r="B31" s="1"/>
      <c r="C31" s="29">
        <v>52630</v>
      </c>
      <c r="D31" s="32" t="s">
        <v>21</v>
      </c>
      <c r="F31" s="33">
        <v>15</v>
      </c>
      <c r="G31" s="1"/>
      <c r="H31" s="19">
        <v>30.997983870967737</v>
      </c>
      <c r="I31" s="20"/>
      <c r="J31" s="21" t="str">
        <f>IF($J$8&gt;0,H31*(100%-$J$8),CLEAN("  "))</f>
        <v>  </v>
      </c>
      <c r="K31" s="21"/>
      <c r="L31" s="59"/>
    </row>
    <row r="32" spans="1:12" s="4" customFormat="1" ht="13.5" customHeight="1">
      <c r="A32" s="1"/>
      <c r="B32" s="1"/>
      <c r="C32" s="29">
        <v>52631</v>
      </c>
      <c r="D32" s="32" t="s">
        <v>22</v>
      </c>
      <c r="F32" s="33">
        <v>15</v>
      </c>
      <c r="G32" s="1"/>
      <c r="H32" s="19">
        <v>30.997983870967737</v>
      </c>
      <c r="I32" s="20"/>
      <c r="J32" s="21" t="str">
        <f>IF($J$8&gt;0,H32*(100%-$J$8),CLEAN("  "))</f>
        <v>  </v>
      </c>
      <c r="K32" s="21"/>
      <c r="L32" s="59"/>
    </row>
    <row r="33" spans="1:12" s="4" customFormat="1" ht="13.5" customHeight="1">
      <c r="A33" s="1"/>
      <c r="B33" s="1"/>
      <c r="C33" s="29"/>
      <c r="D33" s="32"/>
      <c r="F33" s="33"/>
      <c r="G33" s="1"/>
      <c r="H33" s="19"/>
      <c r="I33" s="20"/>
      <c r="J33" s="21"/>
      <c r="K33" s="21"/>
      <c r="L33" s="59"/>
    </row>
    <row r="34" spans="1:12" s="4" customFormat="1" ht="13.5" customHeight="1">
      <c r="A34" s="1"/>
      <c r="B34" s="1"/>
      <c r="C34" s="29"/>
      <c r="D34" s="29"/>
      <c r="F34" s="33"/>
      <c r="G34" s="1"/>
      <c r="H34" s="19"/>
      <c r="I34" s="31"/>
      <c r="J34" s="21"/>
      <c r="K34" s="21"/>
      <c r="L34" s="59"/>
    </row>
    <row r="35" spans="1:12" s="4" customFormat="1" ht="13.5" customHeight="1">
      <c r="A35" s="36" t="s">
        <v>14</v>
      </c>
      <c r="B35" s="1"/>
      <c r="C35" s="29"/>
      <c r="D35" s="1"/>
      <c r="F35" s="30"/>
      <c r="G35" s="1"/>
      <c r="H35" s="19"/>
      <c r="I35" s="31"/>
      <c r="J35" s="21"/>
      <c r="K35" s="21"/>
      <c r="L35" s="59"/>
    </row>
    <row r="36" spans="1:12" s="4" customFormat="1" ht="13.5" customHeight="1">
      <c r="A36" s="36"/>
      <c r="B36" s="1"/>
      <c r="C36" s="29"/>
      <c r="D36" s="1"/>
      <c r="F36" s="30"/>
      <c r="G36" s="1"/>
      <c r="H36" s="19"/>
      <c r="I36" s="31"/>
      <c r="J36" s="21"/>
      <c r="K36" s="21"/>
      <c r="L36" s="59"/>
    </row>
    <row r="37" spans="1:12" s="4" customFormat="1" ht="13.5" customHeight="1">
      <c r="A37" s="1"/>
      <c r="B37" s="1"/>
      <c r="C37" s="29">
        <v>51224</v>
      </c>
      <c r="D37" s="32" t="s">
        <v>24</v>
      </c>
      <c r="F37" s="33">
        <v>20</v>
      </c>
      <c r="G37" s="1"/>
      <c r="H37" s="19">
        <v>36.39547413793103</v>
      </c>
      <c r="I37" s="20"/>
      <c r="J37" s="21" t="str">
        <f>IF($J$8&gt;0,H37*(100%-$J$8),CLEAN("  "))</f>
        <v>  </v>
      </c>
      <c r="K37" s="21"/>
      <c r="L37" s="59"/>
    </row>
    <row r="38" spans="1:12" s="4" customFormat="1" ht="13.5" customHeight="1">
      <c r="A38" s="1"/>
      <c r="B38" s="1"/>
      <c r="C38" s="29">
        <v>51254</v>
      </c>
      <c r="D38" s="32" t="s">
        <v>25</v>
      </c>
      <c r="F38" s="33">
        <v>20</v>
      </c>
      <c r="G38" s="1"/>
      <c r="H38" s="19">
        <v>38.702891254315304</v>
      </c>
      <c r="I38" s="20"/>
      <c r="J38" s="21" t="str">
        <f>IF($J$8&gt;0,H38*(100%-$J$8),CLEAN("  "))</f>
        <v>  </v>
      </c>
      <c r="K38" s="21"/>
      <c r="L38" s="59"/>
    </row>
    <row r="39" spans="1:12" s="4" customFormat="1" ht="13.5" customHeight="1">
      <c r="A39" s="1"/>
      <c r="B39" s="1"/>
      <c r="C39" s="29">
        <v>51273</v>
      </c>
      <c r="D39" s="32" t="s">
        <v>26</v>
      </c>
      <c r="F39" s="33">
        <v>20</v>
      </c>
      <c r="G39" s="1"/>
      <c r="H39" s="19">
        <v>37.90409482758621</v>
      </c>
      <c r="I39" s="20"/>
      <c r="J39" s="21" t="str">
        <f>IF($J$8&gt;0,H39*(100%-$J$8),CLEAN("  "))</f>
        <v>  </v>
      </c>
      <c r="K39" s="21"/>
      <c r="L39" s="59"/>
    </row>
    <row r="40" spans="1:12" s="4" customFormat="1" ht="13.5" customHeight="1">
      <c r="A40" s="1"/>
      <c r="B40" s="1"/>
      <c r="C40" s="29">
        <v>51906</v>
      </c>
      <c r="D40" s="32" t="s">
        <v>27</v>
      </c>
      <c r="F40" s="33">
        <v>20</v>
      </c>
      <c r="G40" s="1"/>
      <c r="H40" s="19">
        <v>3.696026282853568</v>
      </c>
      <c r="I40" s="20"/>
      <c r="J40" s="21" t="str">
        <f>IF($J$8&gt;0,H40*(100%-$J$8),CLEAN("  "))</f>
        <v>  </v>
      </c>
      <c r="K40" s="21"/>
      <c r="L40" s="59"/>
    </row>
    <row r="41" spans="1:12" s="4" customFormat="1" ht="13.5" customHeight="1">
      <c r="A41" s="1"/>
      <c r="B41" s="1"/>
      <c r="C41" s="29"/>
      <c r="D41" s="32"/>
      <c r="F41" s="33"/>
      <c r="G41" s="1"/>
      <c r="H41" s="19"/>
      <c r="I41" s="20"/>
      <c r="J41" s="21" t="str">
        <f>IF($J$8&gt;0,H41*(100%-$J$8),CLEAN("  "))</f>
        <v>  </v>
      </c>
      <c r="K41" s="21"/>
      <c r="L41" s="59"/>
    </row>
    <row r="42" spans="1:12" s="4" customFormat="1" ht="13.5" customHeight="1">
      <c r="A42" s="1"/>
      <c r="B42" s="1"/>
      <c r="C42" s="29"/>
      <c r="D42" s="32"/>
      <c r="F42" s="33"/>
      <c r="G42" s="1"/>
      <c r="H42" s="19"/>
      <c r="I42" s="20"/>
      <c r="J42" s="21"/>
      <c r="K42" s="21"/>
      <c r="L42" s="59"/>
    </row>
    <row r="43" spans="1:12" s="4" customFormat="1" ht="13.5" customHeight="1">
      <c r="A43" s="1"/>
      <c r="B43" s="1"/>
      <c r="C43" s="29"/>
      <c r="D43" s="29"/>
      <c r="F43" s="29"/>
      <c r="G43" s="30"/>
      <c r="H43" s="19"/>
      <c r="I43" s="31"/>
      <c r="J43" s="37"/>
      <c r="K43" s="37"/>
      <c r="L43" s="59"/>
    </row>
    <row r="44" spans="1:12" s="4" customFormat="1" ht="13.5" customHeight="1">
      <c r="A44" s="17" t="s">
        <v>15</v>
      </c>
      <c r="B44" s="1"/>
      <c r="C44" s="29"/>
      <c r="D44" s="29"/>
      <c r="F44" s="30"/>
      <c r="G44" s="1"/>
      <c r="H44" s="19"/>
      <c r="I44" s="31"/>
      <c r="J44" s="21"/>
      <c r="K44" s="21"/>
      <c r="L44" s="59"/>
    </row>
    <row r="45" spans="1:12" s="4" customFormat="1" ht="13.5" customHeight="1">
      <c r="A45" s="17"/>
      <c r="B45" s="1"/>
      <c r="C45" s="29"/>
      <c r="D45" s="29"/>
      <c r="F45" s="30"/>
      <c r="G45" s="1"/>
      <c r="H45" s="19"/>
      <c r="I45" s="31"/>
      <c r="J45" s="21"/>
      <c r="K45" s="21"/>
      <c r="L45" s="59"/>
    </row>
    <row r="46" spans="1:12" s="4" customFormat="1" ht="13.5" customHeight="1">
      <c r="A46" s="1"/>
      <c r="B46" s="1"/>
      <c r="C46" s="29">
        <v>52700</v>
      </c>
      <c r="D46" s="32" t="s">
        <v>28</v>
      </c>
      <c r="F46" s="33">
        <v>6</v>
      </c>
      <c r="G46" s="1"/>
      <c r="H46" s="19">
        <v>43.75</v>
      </c>
      <c r="I46" s="20"/>
      <c r="J46" s="21" t="str">
        <f aca="true" t="shared" si="1" ref="J46:J53">IF($J$8&gt;0,H46*(100%-$J$8),CLEAN("  "))</f>
        <v>  </v>
      </c>
      <c r="K46" s="21"/>
      <c r="L46" s="59"/>
    </row>
    <row r="47" spans="1:12" s="4" customFormat="1" ht="13.5" customHeight="1">
      <c r="A47" s="1"/>
      <c r="B47" s="1"/>
      <c r="C47" s="29">
        <v>51923</v>
      </c>
      <c r="D47" s="32" t="s">
        <v>29</v>
      </c>
      <c r="F47" s="33">
        <v>6</v>
      </c>
      <c r="G47" s="1"/>
      <c r="H47" s="19">
        <v>27.848946304849886</v>
      </c>
      <c r="I47" s="20"/>
      <c r="J47" s="21" t="str">
        <f t="shared" si="1"/>
        <v>  </v>
      </c>
      <c r="K47" s="21"/>
      <c r="L47" s="59"/>
    </row>
    <row r="48" spans="1:12" s="4" customFormat="1" ht="13.5" customHeight="1">
      <c r="A48" s="1"/>
      <c r="B48" s="1"/>
      <c r="C48" s="29">
        <v>51183</v>
      </c>
      <c r="D48" s="32" t="s">
        <v>30</v>
      </c>
      <c r="F48" s="33">
        <v>8</v>
      </c>
      <c r="G48" s="1"/>
      <c r="H48" s="19">
        <v>31.998341027120603</v>
      </c>
      <c r="I48" s="20"/>
      <c r="J48" s="21" t="str">
        <f t="shared" si="1"/>
        <v>  </v>
      </c>
      <c r="K48" s="21"/>
      <c r="L48" s="59"/>
    </row>
    <row r="49" spans="1:12" s="4" customFormat="1" ht="13.5" customHeight="1">
      <c r="A49" s="1"/>
      <c r="B49" s="1"/>
      <c r="C49" s="29">
        <v>51205</v>
      </c>
      <c r="D49" s="32" t="s">
        <v>31</v>
      </c>
      <c r="F49" s="33">
        <v>26</v>
      </c>
      <c r="G49" s="1"/>
      <c r="H49" s="19">
        <v>7.149955830388693</v>
      </c>
      <c r="I49" s="20"/>
      <c r="J49" s="21" t="str">
        <f t="shared" si="1"/>
        <v>  </v>
      </c>
      <c r="K49" s="21"/>
      <c r="L49" s="59"/>
    </row>
    <row r="50" spans="1:12" s="4" customFormat="1" ht="13.5" customHeight="1">
      <c r="A50" s="1"/>
      <c r="B50" s="1"/>
      <c r="C50" s="29">
        <v>51206</v>
      </c>
      <c r="D50" s="32" t="s">
        <v>32</v>
      </c>
      <c r="F50" s="33">
        <v>20</v>
      </c>
      <c r="G50" s="1"/>
      <c r="H50" s="19">
        <v>4.552023121387283</v>
      </c>
      <c r="I50" s="20"/>
      <c r="J50" s="21" t="str">
        <f t="shared" si="1"/>
        <v>  </v>
      </c>
      <c r="K50" s="21"/>
      <c r="L50" s="59"/>
    </row>
    <row r="51" spans="1:12" s="4" customFormat="1" ht="13.5" customHeight="1">
      <c r="A51" s="1"/>
      <c r="B51" s="1"/>
      <c r="C51" s="29">
        <v>51190</v>
      </c>
      <c r="D51" s="32" t="s">
        <v>34</v>
      </c>
      <c r="F51" s="33">
        <v>12</v>
      </c>
      <c r="G51" s="1"/>
      <c r="H51" s="19">
        <v>8.997593348891483</v>
      </c>
      <c r="I51" s="20"/>
      <c r="J51" s="21" t="str">
        <f t="shared" si="1"/>
        <v>  </v>
      </c>
      <c r="K51" s="21"/>
      <c r="L51" s="59"/>
    </row>
    <row r="52" spans="1:12" s="4" customFormat="1" ht="13.5" customHeight="1">
      <c r="A52" s="1"/>
      <c r="B52" s="1"/>
      <c r="C52" s="29">
        <v>52716</v>
      </c>
      <c r="D52" s="32" t="s">
        <v>33</v>
      </c>
      <c r="F52" s="33"/>
      <c r="G52" s="1"/>
      <c r="H52" s="19">
        <v>17.997618360277134</v>
      </c>
      <c r="I52" s="20"/>
      <c r="J52" s="21" t="str">
        <f t="shared" si="1"/>
        <v>  </v>
      </c>
      <c r="K52" s="21"/>
      <c r="L52" s="59"/>
    </row>
    <row r="53" spans="1:12" s="4" customFormat="1" ht="13.5" customHeight="1">
      <c r="A53" s="1"/>
      <c r="B53" s="1"/>
      <c r="C53" s="29">
        <v>52800</v>
      </c>
      <c r="D53" s="32" t="s">
        <v>35</v>
      </c>
      <c r="F53" s="33"/>
      <c r="G53" s="1"/>
      <c r="H53" s="19" t="s">
        <v>41</v>
      </c>
      <c r="I53" s="20"/>
      <c r="J53" s="21" t="str">
        <f t="shared" si="1"/>
        <v>  </v>
      </c>
      <c r="K53" s="21"/>
      <c r="L53" s="59"/>
    </row>
    <row r="54" spans="1:12" s="4" customFormat="1" ht="13.5" customHeight="1">
      <c r="A54" s="1"/>
      <c r="B54" s="1"/>
      <c r="C54" s="2"/>
      <c r="D54" s="1"/>
      <c r="F54" s="38"/>
      <c r="G54" s="38"/>
      <c r="H54" s="19"/>
      <c r="I54" s="22"/>
      <c r="J54" s="39"/>
      <c r="K54" s="60"/>
      <c r="L54" s="59"/>
    </row>
    <row r="55" spans="1:12" s="4" customFormat="1" ht="12.75" customHeight="1">
      <c r="A55" s="16"/>
      <c r="B55" s="16"/>
      <c r="C55" s="23"/>
      <c r="D55" s="23"/>
      <c r="F55" s="23"/>
      <c r="G55" s="40"/>
      <c r="H55" s="18"/>
      <c r="I55" s="18"/>
      <c r="J55" s="18"/>
      <c r="K55" s="58"/>
      <c r="L55" s="59"/>
    </row>
    <row r="56" spans="1:12" s="4" customFormat="1" ht="12.75" customHeight="1">
      <c r="A56" s="1"/>
      <c r="B56" s="1"/>
      <c r="C56" s="2"/>
      <c r="D56" s="1"/>
      <c r="F56" s="2"/>
      <c r="G56" s="2"/>
      <c r="H56" s="19"/>
      <c r="I56" s="41"/>
      <c r="J56" s="1"/>
      <c r="K56" s="61"/>
      <c r="L56" s="59"/>
    </row>
    <row r="57" spans="1:12" s="4" customFormat="1" ht="12.75" customHeight="1">
      <c r="A57" s="17"/>
      <c r="B57" s="1"/>
      <c r="C57" s="29"/>
      <c r="D57" s="29"/>
      <c r="F57" s="30"/>
      <c r="G57" s="1"/>
      <c r="H57" s="19"/>
      <c r="I57" s="31"/>
      <c r="J57" s="21"/>
      <c r="K57" s="21"/>
      <c r="L57" s="59"/>
    </row>
    <row r="58" spans="1:12" s="4" customFormat="1" ht="12.75" customHeight="1">
      <c r="A58" s="1"/>
      <c r="B58" s="1"/>
      <c r="C58" s="29"/>
      <c r="D58" s="29"/>
      <c r="F58" s="33"/>
      <c r="G58" s="1"/>
      <c r="H58" s="19"/>
      <c r="I58" s="20"/>
      <c r="J58" s="21"/>
      <c r="K58" s="21"/>
      <c r="L58" s="59"/>
    </row>
    <row r="59" spans="1:12" s="4" customFormat="1" ht="12.75" customHeight="1">
      <c r="A59" s="1"/>
      <c r="B59" s="1"/>
      <c r="C59" s="29"/>
      <c r="D59"/>
      <c r="F59" s="33"/>
      <c r="G59" s="1"/>
      <c r="H59" s="19"/>
      <c r="I59" s="20"/>
      <c r="J59" s="21"/>
      <c r="K59" s="21"/>
      <c r="L59" s="59"/>
    </row>
    <row r="60" spans="1:12" s="4" customFormat="1" ht="12.75" customHeight="1">
      <c r="A60" s="1"/>
      <c r="B60" s="1"/>
      <c r="C60" s="2"/>
      <c r="D60" s="1"/>
      <c r="F60" s="2"/>
      <c r="G60" s="2"/>
      <c r="H60" s="19"/>
      <c r="I60" s="41"/>
      <c r="J60" s="1"/>
      <c r="K60" s="61"/>
      <c r="L60" s="59"/>
    </row>
    <row r="61" spans="1:12" s="4" customFormat="1" ht="12.75" customHeight="1">
      <c r="A61" s="17"/>
      <c r="B61" s="1"/>
      <c r="C61" s="29"/>
      <c r="D61" s="29"/>
      <c r="F61" s="30"/>
      <c r="G61" s="1"/>
      <c r="H61" s="19"/>
      <c r="I61" s="31"/>
      <c r="J61" s="21"/>
      <c r="K61" s="21"/>
      <c r="L61" s="59"/>
    </row>
    <row r="62" spans="1:12" s="4" customFormat="1" ht="12.75" customHeight="1">
      <c r="A62" s="1"/>
      <c r="B62" s="1"/>
      <c r="C62" s="29"/>
      <c r="D62" s="29"/>
      <c r="F62" s="33"/>
      <c r="G62" s="1"/>
      <c r="H62" s="19"/>
      <c r="I62" s="20"/>
      <c r="J62" s="21"/>
      <c r="K62" s="21"/>
      <c r="L62" s="59"/>
    </row>
    <row r="63" spans="1:12" s="4" customFormat="1" ht="12.75" customHeight="1">
      <c r="A63" s="1"/>
      <c r="B63" s="1"/>
      <c r="C63" s="29"/>
      <c r="D63" s="29"/>
      <c r="F63" s="33"/>
      <c r="G63" s="1"/>
      <c r="H63" s="19"/>
      <c r="I63" s="20"/>
      <c r="J63" s="21"/>
      <c r="K63" s="21"/>
      <c r="L63" s="59"/>
    </row>
    <row r="64" spans="1:12" s="4" customFormat="1" ht="12.75" customHeight="1">
      <c r="A64" s="1"/>
      <c r="B64" s="1"/>
      <c r="C64" s="29"/>
      <c r="D64" s="29"/>
      <c r="F64" s="33"/>
      <c r="G64" s="1"/>
      <c r="H64" s="19"/>
      <c r="I64" s="20"/>
      <c r="J64" s="21"/>
      <c r="K64" s="21"/>
      <c r="L64" s="59"/>
    </row>
    <row r="65" spans="1:12" s="4" customFormat="1" ht="12.75" customHeight="1">
      <c r="A65" s="1"/>
      <c r="B65" s="1"/>
      <c r="C65" s="29"/>
      <c r="D65" s="29"/>
      <c r="F65" s="33"/>
      <c r="G65" s="1"/>
      <c r="H65" s="19"/>
      <c r="I65" s="20"/>
      <c r="J65" s="21"/>
      <c r="K65" s="21"/>
      <c r="L65" s="59"/>
    </row>
    <row r="66" spans="1:12" s="4" customFormat="1" ht="12.75" customHeight="1">
      <c r="A66" s="1"/>
      <c r="B66" s="1"/>
      <c r="C66" s="29"/>
      <c r="D66" s="29"/>
      <c r="F66" s="33"/>
      <c r="G66" s="1"/>
      <c r="H66" s="19"/>
      <c r="I66" s="20"/>
      <c r="J66" s="21"/>
      <c r="K66" s="21"/>
      <c r="L66" s="59"/>
    </row>
    <row r="67" spans="1:12" s="4" customFormat="1" ht="12.75">
      <c r="A67" s="1"/>
      <c r="B67" s="1"/>
      <c r="C67" s="2"/>
      <c r="D67" s="1"/>
      <c r="F67" s="2"/>
      <c r="G67" s="2"/>
      <c r="H67" s="19"/>
      <c r="I67" s="41"/>
      <c r="J67" s="1"/>
      <c r="K67" s="61"/>
      <c r="L67" s="59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 hidden="1">
      <c r="E73" s="1"/>
    </row>
    <row r="74" ht="12.75" hidden="1">
      <c r="E74" s="1"/>
    </row>
    <row r="75" ht="12.75" hidden="1">
      <c r="E75" s="1"/>
    </row>
    <row r="76" ht="12.75" hidden="1">
      <c r="E76" s="1"/>
    </row>
    <row r="77" ht="12.75" hidden="1">
      <c r="E77" s="1"/>
    </row>
    <row r="78" ht="12.75" hidden="1">
      <c r="E78" s="1"/>
    </row>
    <row r="79" ht="12.75" hidden="1">
      <c r="E79" s="1"/>
    </row>
    <row r="80" ht="12.75" hidden="1">
      <c r="E80" s="1"/>
    </row>
    <row r="81" ht="12.75" hidden="1">
      <c r="E81" s="1"/>
    </row>
    <row r="82" ht="12.75" hidden="1">
      <c r="E82" s="1"/>
    </row>
    <row r="83" ht="12.75" hidden="1">
      <c r="E83" s="1"/>
    </row>
    <row r="84" ht="12.75" hidden="1">
      <c r="E84" s="1"/>
    </row>
    <row r="85" ht="12.75" hidden="1">
      <c r="E85" s="1"/>
    </row>
    <row r="86" ht="12.75" hidden="1">
      <c r="E86" s="1"/>
    </row>
    <row r="87" ht="12.75" hidden="1">
      <c r="E87" s="1"/>
    </row>
    <row r="88" ht="12.75" hidden="1">
      <c r="E88" s="1"/>
    </row>
    <row r="89" ht="12.75" hidden="1">
      <c r="E89" s="1"/>
    </row>
    <row r="90" ht="12.75" hidden="1">
      <c r="E90" s="1"/>
    </row>
    <row r="91" ht="12.75" hidden="1">
      <c r="E91" s="1"/>
    </row>
    <row r="92" ht="12.75" hidden="1">
      <c r="E92" s="1"/>
    </row>
    <row r="93" ht="12.75" hidden="1">
      <c r="E93" s="1"/>
    </row>
    <row r="94" ht="12.75" hidden="1">
      <c r="E94" s="1"/>
    </row>
    <row r="95" ht="12.75" hidden="1">
      <c r="E95" s="1"/>
    </row>
    <row r="96" ht="12.75" hidden="1">
      <c r="E96" s="1"/>
    </row>
    <row r="97" ht="12.75" hidden="1">
      <c r="E97" s="1"/>
    </row>
    <row r="98" ht="12.75" hidden="1">
      <c r="E98" s="1"/>
    </row>
    <row r="99" ht="12.75" hidden="1">
      <c r="E99" s="1"/>
    </row>
    <row r="100" ht="12.75" hidden="1">
      <c r="E100" s="1"/>
    </row>
    <row r="101" ht="12.75" hidden="1">
      <c r="E101" s="1"/>
    </row>
    <row r="102" ht="12.75" hidden="1">
      <c r="E102" s="1"/>
    </row>
    <row r="103" ht="12.75" hidden="1">
      <c r="E103" s="1"/>
    </row>
    <row r="104" ht="12.75" hidden="1">
      <c r="E104" s="1"/>
    </row>
    <row r="105" ht="12.75" hidden="1">
      <c r="E105" s="1"/>
    </row>
    <row r="106" ht="12.75" hidden="1">
      <c r="E106" s="1"/>
    </row>
    <row r="107" ht="12.75" hidden="1">
      <c r="E107" s="1"/>
    </row>
    <row r="108" ht="12.75" hidden="1">
      <c r="E108" s="1"/>
    </row>
    <row r="109" ht="12.75" hidden="1">
      <c r="E109" s="1"/>
    </row>
    <row r="110" ht="12.75" hidden="1">
      <c r="E110" s="1"/>
    </row>
    <row r="111" ht="12.75" hidden="1">
      <c r="E111" s="1"/>
    </row>
    <row r="112" ht="12.75" hidden="1">
      <c r="E112" s="1"/>
    </row>
    <row r="113" ht="12.75" hidden="1">
      <c r="E113" s="1"/>
    </row>
    <row r="114" ht="12.75" hidden="1">
      <c r="E114" s="1"/>
    </row>
    <row r="115" ht="12.75" hidden="1">
      <c r="E115" s="1"/>
    </row>
    <row r="116" ht="12.75" hidden="1">
      <c r="E116" s="1"/>
    </row>
    <row r="117" ht="12.75" hidden="1">
      <c r="E117" s="1"/>
    </row>
    <row r="118" ht="12.75" hidden="1">
      <c r="E118" s="1"/>
    </row>
    <row r="119" ht="12.75" hidden="1">
      <c r="E119" s="1"/>
    </row>
    <row r="120" ht="12.75" hidden="1">
      <c r="E120" s="1"/>
    </row>
    <row r="121" ht="12.75" hidden="1">
      <c r="E121" s="1"/>
    </row>
    <row r="122" ht="12.75" hidden="1">
      <c r="E122" s="1"/>
    </row>
    <row r="123" ht="12.75" hidden="1">
      <c r="E123" s="1"/>
    </row>
    <row r="124" ht="12.75" hidden="1">
      <c r="E124" s="1"/>
    </row>
    <row r="125" ht="12.75" hidden="1">
      <c r="E125" s="1"/>
    </row>
    <row r="126" ht="12.75" hidden="1">
      <c r="E126" s="1"/>
    </row>
    <row r="127" ht="12.75" hidden="1">
      <c r="E127" s="1"/>
    </row>
    <row r="128" ht="12.75" hidden="1">
      <c r="E128" s="1"/>
    </row>
    <row r="129" ht="12.75" hidden="1">
      <c r="E129" s="1"/>
    </row>
    <row r="130" ht="12.75" hidden="1">
      <c r="E130" s="1"/>
    </row>
    <row r="131" ht="12.75" hidden="1">
      <c r="E131" s="1"/>
    </row>
    <row r="132" ht="12.75" hidden="1">
      <c r="E132" s="1"/>
    </row>
    <row r="133" ht="12.75" hidden="1">
      <c r="E133" s="1"/>
    </row>
    <row r="134" ht="12.75" hidden="1">
      <c r="E134" s="1"/>
    </row>
    <row r="135" ht="12.75" hidden="1">
      <c r="E135" s="1"/>
    </row>
    <row r="136" ht="12.75" hidden="1">
      <c r="E136" s="1"/>
    </row>
    <row r="137" ht="12.75" hidden="1">
      <c r="E137" s="1"/>
    </row>
    <row r="138" ht="12.75" hidden="1">
      <c r="E138" s="1"/>
    </row>
    <row r="139" ht="12.75" hidden="1">
      <c r="E139" s="1"/>
    </row>
    <row r="140" ht="12.75" hidden="1">
      <c r="E140" s="1"/>
    </row>
    <row r="141" ht="12.75" hidden="1">
      <c r="E141" s="1"/>
    </row>
    <row r="142" ht="12.75" hidden="1">
      <c r="E142" s="1"/>
    </row>
    <row r="143" ht="12.75" hidden="1">
      <c r="E143" s="1"/>
    </row>
    <row r="144" ht="12.75" hidden="1">
      <c r="E144" s="1"/>
    </row>
    <row r="145" ht="12.75" hidden="1">
      <c r="E145" s="1"/>
    </row>
    <row r="146" ht="12.75" hidden="1">
      <c r="E146" s="1"/>
    </row>
    <row r="147" ht="12.75" hidden="1">
      <c r="E147" s="1"/>
    </row>
    <row r="148" ht="12.75" hidden="1">
      <c r="E148" s="1"/>
    </row>
    <row r="149" ht="12.75" hidden="1">
      <c r="E149" s="1"/>
    </row>
    <row r="150" ht="12.75" hidden="1">
      <c r="E150" s="1"/>
    </row>
    <row r="151" ht="12.75" hidden="1">
      <c r="E151" s="1"/>
    </row>
    <row r="152" ht="12.75" hidden="1">
      <c r="E152" s="1"/>
    </row>
    <row r="153" ht="12.75" hidden="1">
      <c r="E153" s="1"/>
    </row>
    <row r="154" ht="12.75" hidden="1">
      <c r="E154" s="1"/>
    </row>
    <row r="155" ht="12.75" hidden="1">
      <c r="E155" s="1"/>
    </row>
    <row r="156" ht="12.75" hidden="1">
      <c r="E156" s="1"/>
    </row>
    <row r="157" ht="12.75" hidden="1">
      <c r="E157" s="1"/>
    </row>
    <row r="158" ht="12.75" hidden="1">
      <c r="E158" s="1"/>
    </row>
    <row r="159" ht="12.75" hidden="1">
      <c r="E159" s="1"/>
    </row>
    <row r="160" ht="12.75" hidden="1">
      <c r="E160" s="1"/>
    </row>
    <row r="161" ht="12.75" hidden="1">
      <c r="E161" s="1"/>
    </row>
    <row r="162" ht="12.75" hidden="1">
      <c r="E162" s="1"/>
    </row>
    <row r="163" ht="12.75" hidden="1">
      <c r="E163" s="1"/>
    </row>
    <row r="164" ht="12.75" hidden="1">
      <c r="E164" s="1"/>
    </row>
    <row r="165" ht="12.75" hidden="1">
      <c r="E165" s="1"/>
    </row>
    <row r="166" ht="12.75" hidden="1">
      <c r="E166" s="1"/>
    </row>
    <row r="167" ht="12.75" hidden="1">
      <c r="E167" s="1"/>
    </row>
    <row r="168" ht="12.75" hidden="1">
      <c r="E168" s="1"/>
    </row>
    <row r="169" ht="12.75" hidden="1">
      <c r="E169" s="1"/>
    </row>
    <row r="170" ht="12.75" hidden="1">
      <c r="E170" s="1"/>
    </row>
    <row r="171" ht="12.75" hidden="1">
      <c r="E171" s="1"/>
    </row>
    <row r="172" ht="12.75" hidden="1">
      <c r="E172" s="1"/>
    </row>
    <row r="173" ht="12.75" hidden="1">
      <c r="E173" s="1"/>
    </row>
    <row r="174" ht="12.75" hidden="1">
      <c r="E174" s="1"/>
    </row>
    <row r="175" ht="12.75" hidden="1">
      <c r="E175" s="1"/>
    </row>
    <row r="176" ht="12.75" hidden="1">
      <c r="E176" s="1"/>
    </row>
    <row r="177" ht="12.75" hidden="1">
      <c r="E177" s="1"/>
    </row>
    <row r="178" ht="12.75" hidden="1">
      <c r="E178" s="1"/>
    </row>
    <row r="179" ht="12.75" hidden="1">
      <c r="E179" s="1"/>
    </row>
    <row r="180" ht="12.75" hidden="1">
      <c r="E180" s="1"/>
    </row>
    <row r="181" ht="12.75" hidden="1">
      <c r="E181" s="1"/>
    </row>
    <row r="182" ht="12.75" hidden="1">
      <c r="E182" s="1"/>
    </row>
    <row r="183" ht="12.75" hidden="1">
      <c r="E183" s="1"/>
    </row>
    <row r="184" ht="12.75" hidden="1">
      <c r="E184" s="1"/>
    </row>
    <row r="185" ht="12.75" hidden="1">
      <c r="E185" s="1"/>
    </row>
    <row r="186" ht="12.75" hidden="1">
      <c r="E186" s="1"/>
    </row>
  </sheetData>
  <sheetProtection password="BCA8" sheet="1" selectLockedCells="1"/>
  <mergeCells count="8">
    <mergeCell ref="F5:J5"/>
    <mergeCell ref="A9:B10"/>
    <mergeCell ref="D9:D10"/>
    <mergeCell ref="C9:C10"/>
    <mergeCell ref="G9:G10"/>
    <mergeCell ref="I9:I10"/>
    <mergeCell ref="F9:F10"/>
    <mergeCell ref="E9:E10"/>
  </mergeCells>
  <hyperlinks>
    <hyperlink ref="C3" r:id="rId1" display="info@hekamerk.ee"/>
  </hyperlinks>
  <printOptions/>
  <pageMargins left="1.1811023622047245" right="0.1968503937007874" top="0" bottom="0.2362204724409449" header="0" footer="0"/>
  <pageSetup fitToHeight="0" fitToWidth="1" orientation="portrait" paperSize="9" scale="74" r:id="rId3"/>
  <headerFooter alignWithMargins="0">
    <oddHeader xml:space="preserve">&amp;R              </oddHeader>
    <oddFooter>&amp;C&amp;P  /  &amp;N&amp;RHekamerk OÜ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HEKAMERK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VIESER TRAPID 2019</dc:title>
  <dc:subject/>
  <dc:creator>Rain</dc:creator>
  <cp:keywords>VIESER</cp:keywords>
  <dc:description/>
  <cp:lastModifiedBy>Office2013 Hekamerk</cp:lastModifiedBy>
  <cp:lastPrinted>2021-01-25T15:15:08Z</cp:lastPrinted>
  <dcterms:created xsi:type="dcterms:W3CDTF">2011-02-14T14:42:54Z</dcterms:created>
  <dcterms:modified xsi:type="dcterms:W3CDTF">2023-12-12T12:24:18Z</dcterms:modified>
  <cp:category>HINNAKIRI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