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28680" yWindow="-120" windowWidth="29040" windowHeight="16440"/>
  </bookViews>
  <sheets>
    <sheet name="HT SN4 SN8 TORUD JA LIITMIKUD" sheetId="1" r:id="rId1"/>
  </sheets>
  <definedNames>
    <definedName name="_xlnm.Print_Area" localSheetId="0">'HT SN4 SN8 TORUD JA LIITMIKUD'!$A:$J</definedName>
    <definedName name="_xlnm.Print_Titles" localSheetId="0">'HT SN4 SN8 TORUD JA LIITMIKUD'!$9:$10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J97" i="1" l="1"/>
  <c r="J128" i="1"/>
  <c r="J127" i="1"/>
  <c r="J126" i="1"/>
  <c r="J92" i="1"/>
  <c r="J119" i="1"/>
  <c r="J67" i="1"/>
  <c r="J65" i="1"/>
  <c r="J64" i="1"/>
  <c r="J63" i="1"/>
  <c r="J59" i="1"/>
  <c r="J58" i="1"/>
  <c r="J54" i="1"/>
  <c r="J53" i="1"/>
  <c r="J48" i="1"/>
  <c r="J24" i="1"/>
  <c r="J42" i="1"/>
  <c r="J15" i="1"/>
  <c r="J16" i="1"/>
  <c r="J17" i="1"/>
  <c r="J18" i="1"/>
  <c r="J111" i="1"/>
  <c r="J112" i="1"/>
  <c r="J113" i="1"/>
  <c r="J110" i="1"/>
  <c r="J82" i="1"/>
  <c r="J77" i="1"/>
  <c r="J78" i="1"/>
  <c r="J79" i="1"/>
  <c r="J61" i="1"/>
  <c r="J55" i="1"/>
  <c r="J104" i="1"/>
  <c r="J14" i="1"/>
  <c r="J20" i="1"/>
  <c r="J21" i="1"/>
  <c r="J22" i="1"/>
  <c r="J23" i="1"/>
  <c r="J27" i="1"/>
  <c r="J28" i="1"/>
  <c r="J29" i="1"/>
  <c r="J30" i="1"/>
  <c r="J34" i="1"/>
  <c r="J35" i="1"/>
  <c r="J36" i="1"/>
  <c r="J37" i="1"/>
  <c r="J39" i="1"/>
  <c r="J40" i="1"/>
  <c r="J41" i="1"/>
  <c r="J43" i="1"/>
  <c r="J45" i="1"/>
  <c r="J46" i="1"/>
  <c r="J47" i="1"/>
  <c r="J49" i="1"/>
  <c r="J56" i="1"/>
  <c r="J60" i="1"/>
  <c r="J66" i="1"/>
  <c r="J71" i="1"/>
  <c r="J72" i="1"/>
  <c r="J73" i="1"/>
  <c r="J83" i="1"/>
  <c r="J84" i="1"/>
  <c r="J85" i="1"/>
  <c r="J86" i="1"/>
  <c r="J87" i="1"/>
  <c r="J90" i="1"/>
  <c r="J91" i="1"/>
  <c r="J93" i="1"/>
  <c r="J94" i="1"/>
  <c r="J95" i="1"/>
  <c r="J96" i="1"/>
  <c r="J98" i="1"/>
  <c r="J103" i="1"/>
  <c r="J105" i="1"/>
  <c r="J106" i="1"/>
  <c r="J107" i="1"/>
  <c r="J108" i="1"/>
  <c r="J114" i="1"/>
  <c r="J115" i="1"/>
  <c r="J120" i="1"/>
  <c r="J121" i="1"/>
  <c r="J122" i="1"/>
</calcChain>
</file>

<file path=xl/sharedStrings.xml><?xml version="1.0" encoding="utf-8"?>
<sst xmlns="http://schemas.openxmlformats.org/spreadsheetml/2006/main" count="200" uniqueCount="106">
  <si>
    <t>TEL. 6776 300</t>
  </si>
  <si>
    <t>MÕÕT</t>
  </si>
  <si>
    <t>PAKEND</t>
  </si>
  <si>
    <t>HIND</t>
  </si>
  <si>
    <t xml:space="preserve">HIND </t>
  </si>
  <si>
    <t>KM-TA</t>
  </si>
  <si>
    <t>45°</t>
  </si>
  <si>
    <t>87°</t>
  </si>
  <si>
    <t>HT LIUGMUHVID, SN8</t>
  </si>
  <si>
    <t/>
  </si>
  <si>
    <t>UPONOR, VÄRVUS: HALL</t>
  </si>
  <si>
    <t>PARTNERI SOODUSTUS:</t>
  </si>
  <si>
    <t>HT MUHVTORUD PP</t>
  </si>
  <si>
    <t>HT 75/250-2,3 S16 SN4 BD</t>
  </si>
  <si>
    <t>HT 75/500-2,3 S16 SN4 BD</t>
  </si>
  <si>
    <t>HT 75/1000-2,3 S16 SN4 BD</t>
  </si>
  <si>
    <t>HT 75/2000-2,3 S16 SN4 BD</t>
  </si>
  <si>
    <t>HT 110/500-3,5 S16 SN8 BD</t>
  </si>
  <si>
    <t>HT 110/1000-3,5 S16 SN8 BD</t>
  </si>
  <si>
    <t>HT 110/2000-3,5 S16 SN8 BD</t>
  </si>
  <si>
    <t>HT 110/3000-3,5 S16 SN8 BD</t>
  </si>
  <si>
    <t>20/640</t>
  </si>
  <si>
    <t>20/320</t>
  </si>
  <si>
    <t>6/126</t>
  </si>
  <si>
    <t>20/240</t>
  </si>
  <si>
    <t>25/200</t>
  </si>
  <si>
    <t>4/56</t>
  </si>
  <si>
    <t>HT 75/3000-2,3 S16 SN4 BD</t>
  </si>
  <si>
    <t>10/80</t>
  </si>
  <si>
    <t>4/40</t>
  </si>
  <si>
    <t>30/1440</t>
  </si>
  <si>
    <t>25/1200</t>
  </si>
  <si>
    <t>HT PÕLVED, ÜHE MUHVIGA</t>
  </si>
  <si>
    <t>20/960</t>
  </si>
  <si>
    <t>20/480</t>
  </si>
  <si>
    <t>25/600</t>
  </si>
  <si>
    <t>25/300</t>
  </si>
  <si>
    <t>18/216</t>
  </si>
  <si>
    <t>10/120</t>
  </si>
  <si>
    <t>15/120</t>
  </si>
  <si>
    <t>HT 50/15° S16 SN4 B</t>
  </si>
  <si>
    <t>HT 50/30° S16 SN4 B</t>
  </si>
  <si>
    <t>HT 50/45° S16 SN4 B</t>
  </si>
  <si>
    <t>HT 75/15° S16 SN4 BD</t>
  </si>
  <si>
    <t>HT 75/30° S16 SN4 BD</t>
  </si>
  <si>
    <t>HT 75/45° S16 SN4 BD</t>
  </si>
  <si>
    <t>HT 110/15° S16 SN8 BD</t>
  </si>
  <si>
    <t>HT 110/30° S16 SN8 BD</t>
  </si>
  <si>
    <t>HT 110/45° S16 SN8 BD</t>
  </si>
  <si>
    <t>HT KAHE MUHVIGA PÕLVED</t>
  </si>
  <si>
    <t>HT 50/88,5° S16 SN4 B</t>
  </si>
  <si>
    <t>HT 75/88,5° S16 SN4 BD</t>
  </si>
  <si>
    <t>HT 75/88,5° S16 SN4 BD LAUGE</t>
  </si>
  <si>
    <t>HT 110/88,5° S16 SN8 BD</t>
  </si>
  <si>
    <t>HT 110/88,5° S16 SN8 BD LAUGE</t>
  </si>
  <si>
    <t>HT 50/88,5° S16 SN4 B LAUGE</t>
  </si>
  <si>
    <t>HT 110/88,5° S16 SN8 BD WC-JÄRSK</t>
  </si>
  <si>
    <t>15/180</t>
  </si>
  <si>
    <t>HT KAKSIKMUHVID</t>
  </si>
  <si>
    <t>HT 50 S16 SN4 B</t>
  </si>
  <si>
    <t>HT 75 S16 SN4 BD</t>
  </si>
  <si>
    <t>HT 110 S16 SN8 BD</t>
  </si>
  <si>
    <t>HT KOLMIKUD</t>
  </si>
  <si>
    <t>HT 50-50/45° S16 SN4 B</t>
  </si>
  <si>
    <t>HT KOLME MUHVIGA KOLMIKUD</t>
  </si>
  <si>
    <t>HT ÜLEMINEKUD</t>
  </si>
  <si>
    <t>HT 75-50/45° S16 SN4 BD</t>
  </si>
  <si>
    <t>HT 75-75/45° S16 SN4 BD</t>
  </si>
  <si>
    <t>HT 75-50 S16 SN4 BD</t>
  </si>
  <si>
    <t>HT 110-50/45° S16 SN8 BD</t>
  </si>
  <si>
    <t>HT 110-75/45° S16 SN8 BD</t>
  </si>
  <si>
    <t>HT 110-110/45° S16 SN8 BD</t>
  </si>
  <si>
    <t>HT 110-50 S16 SN8 BD</t>
  </si>
  <si>
    <t>HT 110-75 S16 SN8 BD</t>
  </si>
  <si>
    <t>HT 50-50/88,5° S16 SN4 B</t>
  </si>
  <si>
    <t>HT 75-50/88,5° S16 SN4 BD</t>
  </si>
  <si>
    <t>HT 110-50/88,5° S16 SN8 BD</t>
  </si>
  <si>
    <t>HT 110-75/88,5° S16 SN8 BD</t>
  </si>
  <si>
    <t>HT 75-75/88,5° S16 SN4 BD LAUGE</t>
  </si>
  <si>
    <t>HT 110-110/88,5° S16 SN8 BD LAUGE</t>
  </si>
  <si>
    <t>HT 110-75/88,5° S16 SN8 BD LAUGE</t>
  </si>
  <si>
    <t>10/480</t>
  </si>
  <si>
    <t>15/360</t>
  </si>
  <si>
    <t>HT 50-32 S16 SN4 B</t>
  </si>
  <si>
    <t>50/2400</t>
  </si>
  <si>
    <t>15/720</t>
  </si>
  <si>
    <t>10/240</t>
  </si>
  <si>
    <t>HT 75-75/88,5° S16 SN4 BD</t>
  </si>
  <si>
    <t>HT KORGID, TIHENDIGA, TORU SISSE</t>
  </si>
  <si>
    <t>80/3840</t>
  </si>
  <si>
    <t>34/1632</t>
  </si>
  <si>
    <t>HT 110-110/88,5° S16 SN8 BD</t>
  </si>
  <si>
    <t>HEKAMERK OÜ</t>
  </si>
  <si>
    <t>info@hekamerk.ee</t>
  </si>
  <si>
    <t>5.02</t>
  </si>
  <si>
    <t>HINNAKIRI</t>
  </si>
  <si>
    <t>SISEKANAL. HT SN4 SN8 TORUD JA LIITMIKUD</t>
  </si>
  <si>
    <t>KOOD</t>
  </si>
  <si>
    <t>HT 50/250-1,8 S14 SN6 B</t>
  </si>
  <si>
    <t>HT 50/500-1,8 S14 SN6 B</t>
  </si>
  <si>
    <t>HT 50/1000-1,8 S14 SN6 B</t>
  </si>
  <si>
    <t>HT 50/2000-1,8 S14 SN6 B</t>
  </si>
  <si>
    <t>HT 50/3000-1,8 S14 SN6 B</t>
  </si>
  <si>
    <t>LEIVA 4, 12618 TALLINN</t>
  </si>
  <si>
    <t>VEEBRUAR 2020</t>
  </si>
  <si>
    <t>HT 110/2500-3,5 S16 SN8 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</si>
</sst>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1"/>
      <color indexed="9"/>
      <name val="Verdana"/>
      <family val="2"/>
      <charset val="186"/>
    </font>
    <font>
      <sz val="11"/>
      <color indexed="12"/>
      <name val="Verdana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49" fontId="14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2" fontId="16" fillId="0" borderId="0" xfId="0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1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Protection="1">
      <protection locked="0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4" xfId="0" applyFont="1" applyBorder="1" applyProtection="1">
      <protection hidden="1"/>
    </xf>
    <xf numFmtId="49" fontId="21" fillId="0" borderId="0" xfId="0" applyNumberFormat="1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hyperlink" Target="http://www.hekamerk.ee/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34</xdr:row>
      <xdr:rowOff>38100</xdr:rowOff>
    </xdr:from>
    <xdr:to>
      <xdr:col>1</xdr:col>
      <xdr:colOff>85725</xdr:colOff>
      <xdr:row>38</xdr:row>
      <xdr:rowOff>133350</xdr:rowOff>
    </xdr:to>
    <xdr:pic>
      <xdr:nvPicPr>
        <xdr:cNvPr id="1454" name="Picture 4">
          <a:extLst>
            <a:ext uri="{FF2B5EF4-FFF2-40B4-BE49-F238E27FC236}">
              <a16:creationId xmlns:a16="http://schemas.microsoft.com/office/drawing/2014/main" xmlns="" id="{6BCFC63B-7A57-4642-BC9D-E3FC53D8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819775"/>
          <a:ext cx="457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52</xdr:row>
      <xdr:rowOff>142875</xdr:rowOff>
    </xdr:from>
    <xdr:to>
      <xdr:col>1</xdr:col>
      <xdr:colOff>9525</xdr:colOff>
      <xdr:row>57</xdr:row>
      <xdr:rowOff>19050</xdr:rowOff>
    </xdr:to>
    <xdr:pic>
      <xdr:nvPicPr>
        <xdr:cNvPr id="1455" name="Picture 6">
          <a:extLst>
            <a:ext uri="{FF2B5EF4-FFF2-40B4-BE49-F238E27FC236}">
              <a16:creationId xmlns:a16="http://schemas.microsoft.com/office/drawing/2014/main" xmlns="" id="{8D9A11DD-31F9-49C4-8C15-08D7F7D2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829675"/>
          <a:ext cx="457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70</xdr:row>
      <xdr:rowOff>28575</xdr:rowOff>
    </xdr:from>
    <xdr:to>
      <xdr:col>1</xdr:col>
      <xdr:colOff>57150</xdr:colOff>
      <xdr:row>72</xdr:row>
      <xdr:rowOff>152400</xdr:rowOff>
    </xdr:to>
    <xdr:pic>
      <xdr:nvPicPr>
        <xdr:cNvPr id="1456" name="Picture 12">
          <a:extLst>
            <a:ext uri="{FF2B5EF4-FFF2-40B4-BE49-F238E27FC236}">
              <a16:creationId xmlns:a16="http://schemas.microsoft.com/office/drawing/2014/main" xmlns="" id="{5BF4AC73-637F-488B-A0C9-95AB48BF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649075"/>
          <a:ext cx="428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76</xdr:row>
      <xdr:rowOff>38100</xdr:rowOff>
    </xdr:from>
    <xdr:to>
      <xdr:col>1</xdr:col>
      <xdr:colOff>66675</xdr:colOff>
      <xdr:row>78</xdr:row>
      <xdr:rowOff>133350</xdr:rowOff>
    </xdr:to>
    <xdr:pic>
      <xdr:nvPicPr>
        <xdr:cNvPr id="1457" name="Picture 13">
          <a:extLst>
            <a:ext uri="{FF2B5EF4-FFF2-40B4-BE49-F238E27FC236}">
              <a16:creationId xmlns:a16="http://schemas.microsoft.com/office/drawing/2014/main" xmlns="" id="{3F23244E-B44B-4212-9551-5B7C0707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687300"/>
          <a:ext cx="428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91</xdr:row>
      <xdr:rowOff>161925</xdr:rowOff>
    </xdr:from>
    <xdr:to>
      <xdr:col>1</xdr:col>
      <xdr:colOff>57150</xdr:colOff>
      <xdr:row>97</xdr:row>
      <xdr:rowOff>57150</xdr:rowOff>
    </xdr:to>
    <xdr:pic>
      <xdr:nvPicPr>
        <xdr:cNvPr id="1458" name="Picture 9">
          <a:extLst>
            <a:ext uri="{FF2B5EF4-FFF2-40B4-BE49-F238E27FC236}">
              <a16:creationId xmlns:a16="http://schemas.microsoft.com/office/drawing/2014/main" xmlns="" id="{94E7F1D2-1536-4AF0-95C1-662730F6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373350"/>
          <a:ext cx="590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82</xdr:row>
      <xdr:rowOff>152400</xdr:rowOff>
    </xdr:from>
    <xdr:to>
      <xdr:col>0</xdr:col>
      <xdr:colOff>609600</xdr:colOff>
      <xdr:row>88</xdr:row>
      <xdr:rowOff>28575</xdr:rowOff>
    </xdr:to>
    <xdr:pic>
      <xdr:nvPicPr>
        <xdr:cNvPr id="1459" name="Picture 8">
          <a:extLst>
            <a:ext uri="{FF2B5EF4-FFF2-40B4-BE49-F238E27FC236}">
              <a16:creationId xmlns:a16="http://schemas.microsoft.com/office/drawing/2014/main" xmlns="" id="{000DE97D-2913-479F-B880-3C17A7E6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820775"/>
          <a:ext cx="552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104</xdr:row>
      <xdr:rowOff>47625</xdr:rowOff>
    </xdr:from>
    <xdr:to>
      <xdr:col>1</xdr:col>
      <xdr:colOff>57150</xdr:colOff>
      <xdr:row>109</xdr:row>
      <xdr:rowOff>76200</xdr:rowOff>
    </xdr:to>
    <xdr:pic>
      <xdr:nvPicPr>
        <xdr:cNvPr id="1460" name="Picture 10">
          <a:extLst>
            <a:ext uri="{FF2B5EF4-FFF2-40B4-BE49-F238E27FC236}">
              <a16:creationId xmlns:a16="http://schemas.microsoft.com/office/drawing/2014/main" xmlns="" id="{BE18A645-A3A1-4DD8-A6CD-5DBFD4F2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487900"/>
          <a:ext cx="5905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42</xdr:row>
      <xdr:rowOff>152400</xdr:rowOff>
    </xdr:from>
    <xdr:to>
      <xdr:col>1</xdr:col>
      <xdr:colOff>190500</xdr:colOff>
      <xdr:row>47</xdr:row>
      <xdr:rowOff>85725</xdr:rowOff>
    </xdr:to>
    <xdr:pic>
      <xdr:nvPicPr>
        <xdr:cNvPr id="1461" name="Picture 5">
          <a:extLst>
            <a:ext uri="{FF2B5EF4-FFF2-40B4-BE49-F238E27FC236}">
              <a16:creationId xmlns:a16="http://schemas.microsoft.com/office/drawing/2014/main" xmlns="" id="{D5AD7A96-BA06-40D3-8D48-1F9763E7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1995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61</xdr:row>
      <xdr:rowOff>0</xdr:rowOff>
    </xdr:from>
    <xdr:to>
      <xdr:col>1</xdr:col>
      <xdr:colOff>142875</xdr:colOff>
      <xdr:row>65</xdr:row>
      <xdr:rowOff>47625</xdr:rowOff>
    </xdr:to>
    <xdr:pic>
      <xdr:nvPicPr>
        <xdr:cNvPr id="1462" name="Picture 7">
          <a:extLst>
            <a:ext uri="{FF2B5EF4-FFF2-40B4-BE49-F238E27FC236}">
              <a16:creationId xmlns:a16="http://schemas.microsoft.com/office/drawing/2014/main" xmlns="" id="{31C06956-7EF7-4E24-B38B-0110ABD4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153650"/>
          <a:ext cx="581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118</xdr:row>
      <xdr:rowOff>95250</xdr:rowOff>
    </xdr:from>
    <xdr:to>
      <xdr:col>0</xdr:col>
      <xdr:colOff>609600</xdr:colOff>
      <xdr:row>122</xdr:row>
      <xdr:rowOff>57150</xdr:rowOff>
    </xdr:to>
    <xdr:pic>
      <xdr:nvPicPr>
        <xdr:cNvPr id="1463" name="Picture 14">
          <a:extLst>
            <a:ext uri="{FF2B5EF4-FFF2-40B4-BE49-F238E27FC236}">
              <a16:creationId xmlns:a16="http://schemas.microsoft.com/office/drawing/2014/main" xmlns="" id="{B9ABE35B-1137-45D5-BD5C-F95DA584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935825"/>
          <a:ext cx="428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390525</xdr:colOff>
      <xdr:row>18</xdr:row>
      <xdr:rowOff>47625</xdr:rowOff>
    </xdr:to>
    <xdr:pic>
      <xdr:nvPicPr>
        <xdr:cNvPr id="1464" name="Picture 1">
          <a:extLst>
            <a:ext uri="{FF2B5EF4-FFF2-40B4-BE49-F238E27FC236}">
              <a16:creationId xmlns:a16="http://schemas.microsoft.com/office/drawing/2014/main" xmlns="" id="{0D8A26C8-13A9-4313-B608-7C4B39A2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05100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125</xdr:row>
      <xdr:rowOff>85725</xdr:rowOff>
    </xdr:from>
    <xdr:to>
      <xdr:col>0</xdr:col>
      <xdr:colOff>561975</xdr:colOff>
      <xdr:row>127</xdr:row>
      <xdr:rowOff>133350</xdr:rowOff>
    </xdr:to>
    <xdr:pic>
      <xdr:nvPicPr>
        <xdr:cNvPr id="1465" name="Graphics 15">
          <a:extLst>
            <a:ext uri="{FF2B5EF4-FFF2-40B4-BE49-F238E27FC236}">
              <a16:creationId xmlns:a16="http://schemas.microsoft.com/office/drawing/2014/main" xmlns="" id="{3E2D2ADC-60B9-44A1-A895-D7781BE3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126450"/>
          <a:ext cx="4095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</xdr:colOff>
      <xdr:row>1</xdr:row>
      <xdr:rowOff>104775</xdr:rowOff>
    </xdr:from>
    <xdr:to>
      <xdr:col>9</xdr:col>
      <xdr:colOff>390525</xdr:colOff>
      <xdr:row>3</xdr:row>
      <xdr:rowOff>114300</xdr:rowOff>
    </xdr:to>
    <xdr:pic>
      <xdr:nvPicPr>
        <xdr:cNvPr id="1466" name="Pictur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1F80F266-E901-4EEF-917B-4CD47B06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3337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showGridLines="0" tabSelected="1" zoomScaleNormal="100" workbookViewId="0">
      <pane ySplit="10" topLeftCell="A11" activePane="bottomLeft" state="frozenSplit"/>
      <selection pane="bottomLeft" activeCell="K90" sqref="K90"/>
    </sheetView>
  </sheetViews>
  <sheetFormatPr defaultColWidth="0" defaultRowHeight="12.75" zeroHeight="1" x14ac:dyDescent="0.2"/>
  <cols>
    <col min="1" max="2" width="8.85546875" style="1" customWidth="1"/>
    <col min="3" max="3" width="10.7109375" style="1" customWidth="1"/>
    <col min="4" max="4" width="16.28515625" style="1" customWidth="1"/>
    <col min="5" max="5" width="20.140625" style="2" customWidth="1"/>
    <col min="6" max="6" width="9.85546875" style="2" customWidth="1"/>
    <col min="7" max="7" width="2.5703125" style="2" customWidth="1"/>
    <col min="8" max="8" width="10.140625" style="3" customWidth="1"/>
    <col min="9" max="9" width="1.7109375" style="1" customWidth="1"/>
    <col min="10" max="10" width="9.5703125" style="1" customWidth="1"/>
    <col min="11" max="11" width="9.140625" style="4" customWidth="1"/>
    <col min="12" max="12" width="0.140625" style="4" customWidth="1"/>
    <col min="13" max="16384" width="0" style="1" hidden="1"/>
  </cols>
  <sheetData>
    <row r="1" spans="1:12" ht="18" x14ac:dyDescent="0.25">
      <c r="A1" s="34" t="s">
        <v>92</v>
      </c>
      <c r="B1" s="35"/>
      <c r="C1" s="35"/>
      <c r="D1" s="35"/>
      <c r="E1" s="36"/>
      <c r="F1" s="36"/>
      <c r="G1" s="36"/>
      <c r="H1" s="36"/>
      <c r="I1" s="35"/>
      <c r="J1" s="40" t="s">
        <v>94</v>
      </c>
    </row>
    <row r="2" spans="1:12" x14ac:dyDescent="0.2">
      <c r="A2" s="35" t="s">
        <v>103</v>
      </c>
      <c r="B2" s="35"/>
      <c r="C2" s="35"/>
      <c r="D2" s="35"/>
      <c r="E2" s="36"/>
      <c r="F2" s="36"/>
      <c r="G2" s="36"/>
      <c r="H2" s="36"/>
      <c r="I2" s="35"/>
      <c r="J2" s="35"/>
    </row>
    <row r="3" spans="1:12" x14ac:dyDescent="0.2">
      <c r="A3" s="35" t="s">
        <v>0</v>
      </c>
      <c r="B3" s="35"/>
      <c r="C3" s="37" t="s">
        <v>93</v>
      </c>
      <c r="E3" s="36"/>
      <c r="F3" s="36"/>
      <c r="G3" s="36"/>
      <c r="H3" s="35"/>
      <c r="I3" s="35"/>
      <c r="J3" s="35"/>
    </row>
    <row r="4" spans="1:12" ht="12" customHeight="1" x14ac:dyDescent="0.2">
      <c r="A4" s="35"/>
      <c r="B4" s="35"/>
      <c r="C4" s="35"/>
      <c r="D4" s="38"/>
      <c r="E4" s="36"/>
      <c r="F4" s="36"/>
      <c r="G4" s="36"/>
      <c r="H4" s="36"/>
      <c r="I4" s="35"/>
      <c r="J4" s="35"/>
    </row>
    <row r="5" spans="1:12" ht="21" customHeight="1" x14ac:dyDescent="0.25">
      <c r="A5" s="41" t="s">
        <v>95</v>
      </c>
      <c r="B5" s="41"/>
      <c r="C5" s="41"/>
      <c r="D5" s="41"/>
      <c r="E5" s="41"/>
      <c r="F5" s="52" t="s">
        <v>104</v>
      </c>
      <c r="G5" s="52"/>
      <c r="H5" s="52"/>
      <c r="I5" s="52"/>
      <c r="J5" s="52"/>
    </row>
    <row r="6" spans="1:12" ht="12" customHeight="1" x14ac:dyDescent="0.25">
      <c r="A6" s="35"/>
      <c r="B6" s="35"/>
      <c r="C6" s="35"/>
      <c r="D6" s="35"/>
      <c r="E6" s="39"/>
      <c r="F6" s="36"/>
      <c r="G6" s="36"/>
      <c r="H6" s="36"/>
      <c r="I6" s="35"/>
      <c r="J6" s="35"/>
    </row>
    <row r="7" spans="1:12" s="6" customFormat="1" ht="24.75" customHeight="1" thickBot="1" x14ac:dyDescent="0.25">
      <c r="A7" s="5" t="s">
        <v>96</v>
      </c>
      <c r="B7" s="5"/>
      <c r="C7" s="5"/>
      <c r="D7" s="5"/>
      <c r="E7" s="27"/>
      <c r="F7" s="7"/>
      <c r="G7" s="7"/>
      <c r="H7" s="8"/>
      <c r="I7" s="9"/>
      <c r="K7" s="10"/>
      <c r="L7" s="10"/>
    </row>
    <row r="8" spans="1:12" s="6" customFormat="1" ht="20.25" customHeight="1" thickBot="1" x14ac:dyDescent="0.25">
      <c r="A8" s="11" t="s">
        <v>10</v>
      </c>
      <c r="B8" s="11"/>
      <c r="C8" s="11"/>
      <c r="D8" s="11"/>
      <c r="E8" s="53" t="s">
        <v>11</v>
      </c>
      <c r="F8" s="53"/>
      <c r="G8" s="53"/>
      <c r="H8" s="53"/>
      <c r="I8" s="54"/>
      <c r="J8" s="12">
        <v>0</v>
      </c>
      <c r="K8" s="10"/>
      <c r="L8" s="10"/>
    </row>
    <row r="9" spans="1:12" ht="12.75" customHeight="1" x14ac:dyDescent="0.2">
      <c r="A9" s="48"/>
      <c r="B9" s="49"/>
      <c r="C9" s="57" t="s">
        <v>97</v>
      </c>
      <c r="D9" s="57" t="s">
        <v>1</v>
      </c>
      <c r="E9" s="57"/>
      <c r="F9" s="57" t="s">
        <v>2</v>
      </c>
      <c r="G9" s="42"/>
      <c r="H9" s="43" t="s">
        <v>3</v>
      </c>
      <c r="I9" s="55"/>
      <c r="J9" s="44" t="s">
        <v>4</v>
      </c>
    </row>
    <row r="10" spans="1:12" ht="12.75" customHeight="1" thickBot="1" x14ac:dyDescent="0.25">
      <c r="A10" s="50"/>
      <c r="B10" s="51"/>
      <c r="C10" s="58"/>
      <c r="D10" s="58"/>
      <c r="E10" s="58"/>
      <c r="F10" s="58"/>
      <c r="G10" s="45"/>
      <c r="H10" s="46" t="s">
        <v>5</v>
      </c>
      <c r="I10" s="56"/>
      <c r="J10" s="47" t="s">
        <v>5</v>
      </c>
    </row>
    <row r="11" spans="1:12" ht="12.75" customHeight="1" x14ac:dyDescent="0.2">
      <c r="A11" s="13"/>
      <c r="B11" s="13"/>
      <c r="C11" s="27"/>
      <c r="D11" s="27"/>
      <c r="E11" s="27"/>
      <c r="F11" s="27"/>
      <c r="G11" s="27"/>
      <c r="H11" s="14"/>
      <c r="I11" s="14"/>
      <c r="J11" s="14"/>
    </row>
    <row r="12" spans="1:12" ht="13.5" customHeight="1" x14ac:dyDescent="0.2">
      <c r="A12" s="13" t="s">
        <v>12</v>
      </c>
      <c r="B12" s="13"/>
      <c r="C12" s="13"/>
      <c r="D12" s="13"/>
      <c r="E12" s="20"/>
      <c r="F12" s="14"/>
      <c r="G12" s="14"/>
      <c r="H12" s="17"/>
      <c r="I12" s="21"/>
      <c r="J12" s="15"/>
    </row>
    <row r="13" spans="1:12" ht="13.5" customHeight="1" x14ac:dyDescent="0.2">
      <c r="A13" s="13"/>
      <c r="B13" s="13"/>
      <c r="C13" s="13"/>
      <c r="D13" s="13"/>
      <c r="E13" s="20"/>
      <c r="F13" s="14"/>
      <c r="G13" s="14"/>
      <c r="H13" s="17"/>
      <c r="I13" s="21"/>
      <c r="J13" s="15"/>
    </row>
    <row r="14" spans="1:12" ht="13.5" customHeight="1" x14ac:dyDescent="0.2">
      <c r="B14" s="13"/>
      <c r="C14" s="13"/>
      <c r="D14" s="24" t="s">
        <v>98</v>
      </c>
      <c r="E14" s="28"/>
      <c r="F14" s="29" t="s">
        <v>21</v>
      </c>
      <c r="G14" s="29"/>
      <c r="H14" s="17">
        <v>1.66</v>
      </c>
      <c r="I14" s="18"/>
      <c r="J14" s="19" t="str">
        <f>IF($J$8&gt;0,H14*(100%-$J$8),CLEAN("  "))</f>
        <v xml:space="preserve">  </v>
      </c>
      <c r="K14" s="33"/>
    </row>
    <row r="15" spans="1:12" ht="13.5" customHeight="1" x14ac:dyDescent="0.2">
      <c r="A15" s="13"/>
      <c r="B15" s="13"/>
      <c r="C15" s="13"/>
      <c r="D15" s="24" t="s">
        <v>99</v>
      </c>
      <c r="E15" s="28"/>
      <c r="F15" s="29" t="s">
        <v>22</v>
      </c>
      <c r="G15" s="29"/>
      <c r="H15" s="17">
        <v>2.04</v>
      </c>
      <c r="I15" s="18"/>
      <c r="J15" s="19" t="str">
        <f>IF($J$8&gt;0,H15*(100%-$J$8),CLEAN("  "))</f>
        <v xml:space="preserve">  </v>
      </c>
      <c r="K15" s="33"/>
    </row>
    <row r="16" spans="1:12" ht="13.5" customHeight="1" x14ac:dyDescent="0.2">
      <c r="A16" s="13"/>
      <c r="B16" s="13"/>
      <c r="C16" s="13"/>
      <c r="D16" s="24" t="s">
        <v>100</v>
      </c>
      <c r="E16" s="28"/>
      <c r="F16" s="29" t="s">
        <v>23</v>
      </c>
      <c r="G16" s="29"/>
      <c r="H16" s="17">
        <v>3.64</v>
      </c>
      <c r="I16" s="18"/>
      <c r="J16" s="19" t="str">
        <f>IF($J$8&gt;0,H16*(100%-$J$8),CLEAN("  "))</f>
        <v xml:space="preserve">  </v>
      </c>
      <c r="K16" s="33"/>
    </row>
    <row r="17" spans="1:11" ht="13.5" customHeight="1" x14ac:dyDescent="0.2">
      <c r="A17" s="13"/>
      <c r="B17" s="13"/>
      <c r="C17" s="13"/>
      <c r="D17" s="24" t="s">
        <v>101</v>
      </c>
      <c r="E17" s="28"/>
      <c r="F17" s="29" t="s">
        <v>23</v>
      </c>
      <c r="G17" s="29"/>
      <c r="H17" s="17">
        <v>6.41</v>
      </c>
      <c r="I17" s="18"/>
      <c r="J17" s="19" t="str">
        <f>IF($J$8&gt;0,H17*(100%-$J$8),CLEAN("  "))</f>
        <v xml:space="preserve">  </v>
      </c>
      <c r="K17" s="33"/>
    </row>
    <row r="18" spans="1:11" ht="13.5" customHeight="1" x14ac:dyDescent="0.2">
      <c r="A18" s="13"/>
      <c r="B18" s="13"/>
      <c r="C18" s="13"/>
      <c r="D18" s="24" t="s">
        <v>102</v>
      </c>
      <c r="E18" s="28"/>
      <c r="F18" s="29" t="s">
        <v>23</v>
      </c>
      <c r="G18" s="29"/>
      <c r="H18" s="17">
        <v>11</v>
      </c>
      <c r="I18" s="18"/>
      <c r="J18" s="19" t="str">
        <f>IF($J$8&gt;0,H18*(100%-$J$8),CLEAN("  "))</f>
        <v xml:space="preserve">  </v>
      </c>
      <c r="K18" s="33"/>
    </row>
    <row r="19" spans="1:11" ht="6.75" customHeight="1" x14ac:dyDescent="0.2">
      <c r="A19" s="13"/>
      <c r="B19" s="13"/>
      <c r="C19" s="13"/>
      <c r="D19" s="24"/>
      <c r="F19" s="30"/>
      <c r="G19" s="30"/>
      <c r="H19" s="17"/>
      <c r="I19" s="18"/>
      <c r="J19" s="19"/>
      <c r="K19" s="33"/>
    </row>
    <row r="20" spans="1:11" ht="13.5" customHeight="1" x14ac:dyDescent="0.2">
      <c r="D20" s="24" t="s">
        <v>13</v>
      </c>
      <c r="E20" s="28"/>
      <c r="F20" s="29" t="s">
        <v>24</v>
      </c>
      <c r="G20" s="29"/>
      <c r="H20" s="17">
        <v>2.86</v>
      </c>
      <c r="I20" s="18"/>
      <c r="J20" s="19" t="str">
        <f>IF($J$8&gt;0,H20*(100%-$J$8),CLEAN("  "))</f>
        <v xml:space="preserve">  </v>
      </c>
      <c r="K20" s="33"/>
    </row>
    <row r="21" spans="1:11" ht="13.5" customHeight="1" x14ac:dyDescent="0.2">
      <c r="D21" s="24" t="s">
        <v>14</v>
      </c>
      <c r="E21" s="28"/>
      <c r="F21" s="29" t="s">
        <v>25</v>
      </c>
      <c r="G21" s="29"/>
      <c r="H21" s="17">
        <v>3.56</v>
      </c>
      <c r="I21" s="18"/>
      <c r="J21" s="19" t="str">
        <f>IF($J$8&gt;0,H21*(100%-$J$8),CLEAN("  "))</f>
        <v xml:space="preserve">  </v>
      </c>
      <c r="K21" s="33"/>
    </row>
    <row r="22" spans="1:11" ht="13.5" customHeight="1" x14ac:dyDescent="0.2">
      <c r="D22" s="24" t="s">
        <v>15</v>
      </c>
      <c r="E22" s="28"/>
      <c r="F22" s="29" t="s">
        <v>26</v>
      </c>
      <c r="G22" s="29"/>
      <c r="H22" s="17">
        <v>5.46</v>
      </c>
      <c r="I22" s="18"/>
      <c r="J22" s="19" t="str">
        <f>IF($J$8&gt;0,H22*(100%-$J$8),CLEAN("  "))</f>
        <v xml:space="preserve">  </v>
      </c>
      <c r="K22" s="33"/>
    </row>
    <row r="23" spans="1:11" ht="13.5" customHeight="1" x14ac:dyDescent="0.2">
      <c r="D23" s="24" t="s">
        <v>16</v>
      </c>
      <c r="E23" s="28"/>
      <c r="F23" s="29" t="s">
        <v>26</v>
      </c>
      <c r="G23" s="29"/>
      <c r="H23" s="17">
        <v>8.67</v>
      </c>
      <c r="I23" s="18"/>
      <c r="J23" s="19" t="str">
        <f>IF($J$8&gt;0,H23*(100%-$J$8),CLEAN("  "))</f>
        <v xml:space="preserve">  </v>
      </c>
      <c r="K23" s="33"/>
    </row>
    <row r="24" spans="1:11" ht="13.5" customHeight="1" x14ac:dyDescent="0.2">
      <c r="D24" s="24" t="s">
        <v>27</v>
      </c>
      <c r="E24" s="28"/>
      <c r="F24" s="29" t="s">
        <v>26</v>
      </c>
      <c r="G24" s="29"/>
      <c r="H24" s="17">
        <v>12.94</v>
      </c>
      <c r="I24" s="18"/>
      <c r="J24" s="19" t="str">
        <f>IF($J$8&gt;0,H24*(100%-$J$8),CLEAN("  "))</f>
        <v xml:space="preserve">  </v>
      </c>
      <c r="K24" s="33"/>
    </row>
    <row r="25" spans="1:11" ht="6.75" customHeight="1" x14ac:dyDescent="0.2">
      <c r="A25" s="13"/>
      <c r="B25" s="13"/>
      <c r="C25" s="13"/>
      <c r="D25" s="24"/>
      <c r="F25" s="30"/>
      <c r="G25" s="30"/>
      <c r="H25" s="17"/>
      <c r="I25" s="18"/>
      <c r="J25" s="19"/>
      <c r="K25" s="33"/>
    </row>
    <row r="26" spans="1:11" ht="13.5" customHeight="1" x14ac:dyDescent="0.2">
      <c r="D26" s="24" t="s">
        <v>105</v>
      </c>
      <c r="E26" s="28"/>
      <c r="F26" s="29" t="s">
        <v>28</v>
      </c>
      <c r="G26" s="29"/>
      <c r="H26" s="17">
        <v>4.13</v>
      </c>
      <c r="I26" s="18"/>
      <c r="J26" s="19" t="str">
        <f>IF($J$8&gt;0,H26*(100%-$J$8),CLEAN("  "))</f>
        <v xml:space="preserve">  </v>
      </c>
      <c r="K26" s="33"/>
    </row>
    <row r="27" spans="1:11" ht="13.5" customHeight="1" x14ac:dyDescent="0.2">
      <c r="D27" s="24" t="s">
        <v>17</v>
      </c>
      <c r="E27" s="28"/>
      <c r="F27" s="29" t="s">
        <v>28</v>
      </c>
      <c r="G27" s="29"/>
      <c r="H27" s="17">
        <v>5.65</v>
      </c>
      <c r="I27" s="18"/>
      <c r="J27" s="19" t="str">
        <f>IF($J$8&gt;0,H27*(100%-$J$8),CLEAN("  "))</f>
        <v xml:space="preserve">  </v>
      </c>
      <c r="K27" s="33"/>
    </row>
    <row r="28" spans="1:11" ht="13.5" customHeight="1" x14ac:dyDescent="0.2">
      <c r="D28" s="24" t="s">
        <v>18</v>
      </c>
      <c r="E28" s="28"/>
      <c r="F28" s="29" t="s">
        <v>29</v>
      </c>
      <c r="G28" s="29"/>
      <c r="H28" s="17">
        <v>8.17</v>
      </c>
      <c r="I28" s="18"/>
      <c r="J28" s="19" t="str">
        <f>IF($J$8&gt;0,H28*(100%-$J$8),CLEAN("  "))</f>
        <v xml:space="preserve">  </v>
      </c>
      <c r="K28" s="33"/>
    </row>
    <row r="29" spans="1:11" ht="13.5" customHeight="1" x14ac:dyDescent="0.2">
      <c r="D29" s="24" t="s">
        <v>19</v>
      </c>
      <c r="E29" s="28"/>
      <c r="F29" s="29" t="s">
        <v>29</v>
      </c>
      <c r="G29" s="29"/>
      <c r="H29" s="17">
        <v>13.44</v>
      </c>
      <c r="I29" s="18"/>
      <c r="J29" s="19" t="str">
        <f>IF($J$8&gt;0,H29*(100%-$J$8),CLEAN("  "))</f>
        <v xml:space="preserve">  </v>
      </c>
      <c r="K29" s="33"/>
    </row>
    <row r="30" spans="1:11" ht="13.5" customHeight="1" x14ac:dyDescent="0.2">
      <c r="D30" s="24" t="s">
        <v>20</v>
      </c>
      <c r="E30" s="28"/>
      <c r="F30" s="29" t="s">
        <v>29</v>
      </c>
      <c r="G30" s="29"/>
      <c r="H30" s="17">
        <v>20.100000000000001</v>
      </c>
      <c r="I30" s="18"/>
      <c r="J30" s="19" t="str">
        <f>IF($J$8&gt;0,H30*(100%-$J$8),CLEAN("  "))</f>
        <v xml:space="preserve">  </v>
      </c>
      <c r="K30" s="33"/>
    </row>
    <row r="31" spans="1:11" ht="13.5" customHeight="1" x14ac:dyDescent="0.2">
      <c r="A31" s="13"/>
      <c r="B31" s="13"/>
      <c r="C31" s="13"/>
      <c r="D31" s="2"/>
      <c r="F31" s="30"/>
      <c r="G31" s="30"/>
      <c r="H31" s="17"/>
      <c r="I31" s="18"/>
      <c r="J31" s="19"/>
      <c r="K31" s="33"/>
    </row>
    <row r="32" spans="1:11" ht="13.5" customHeight="1" x14ac:dyDescent="0.2">
      <c r="A32" s="13" t="s">
        <v>32</v>
      </c>
      <c r="B32" s="13"/>
      <c r="C32" s="13"/>
      <c r="D32" s="13"/>
      <c r="E32" s="20"/>
      <c r="F32" s="31"/>
      <c r="G32" s="31"/>
      <c r="H32" s="23"/>
      <c r="I32" s="22"/>
      <c r="J32" s="19"/>
      <c r="K32" s="33"/>
    </row>
    <row r="33" spans="1:11" ht="13.5" customHeight="1" x14ac:dyDescent="0.2">
      <c r="A33" s="13"/>
      <c r="B33" s="13"/>
      <c r="C33" s="13"/>
      <c r="D33" s="13"/>
      <c r="E33" s="20"/>
      <c r="F33" s="31"/>
      <c r="G33" s="31"/>
      <c r="H33" s="23"/>
      <c r="I33" s="22"/>
      <c r="J33" s="19"/>
      <c r="K33" s="33"/>
    </row>
    <row r="34" spans="1:11" ht="13.5" customHeight="1" x14ac:dyDescent="0.2">
      <c r="D34" s="24" t="s">
        <v>40</v>
      </c>
      <c r="E34" s="28"/>
      <c r="F34" s="30" t="s">
        <v>30</v>
      </c>
      <c r="G34" s="30"/>
      <c r="H34" s="17">
        <v>1.18</v>
      </c>
      <c r="I34" s="18"/>
      <c r="J34" s="19" t="str">
        <f>IF($J$8&gt;0,H34*(100%-$J$8),CLEAN("  "))</f>
        <v xml:space="preserve">  </v>
      </c>
      <c r="K34" s="33"/>
    </row>
    <row r="35" spans="1:11" ht="13.5" customHeight="1" x14ac:dyDescent="0.2">
      <c r="D35" s="24" t="s">
        <v>41</v>
      </c>
      <c r="E35" s="28"/>
      <c r="F35" s="30" t="s">
        <v>31</v>
      </c>
      <c r="G35" s="30"/>
      <c r="H35" s="17">
        <v>1.18</v>
      </c>
      <c r="I35" s="18"/>
      <c r="J35" s="19" t="str">
        <f>IF($J$8&gt;0,H35*(100%-$J$8),CLEAN("  "))</f>
        <v xml:space="preserve">  </v>
      </c>
      <c r="K35" s="33"/>
    </row>
    <row r="36" spans="1:11" ht="13.5" customHeight="1" x14ac:dyDescent="0.2">
      <c r="D36" s="24" t="s">
        <v>42</v>
      </c>
      <c r="E36" s="28"/>
      <c r="F36" s="30" t="s">
        <v>33</v>
      </c>
      <c r="G36" s="30"/>
      <c r="H36" s="17">
        <v>1.1499999999999999</v>
      </c>
      <c r="I36" s="18"/>
      <c r="J36" s="19" t="str">
        <f>IF($J$8&gt;0,H36*(100%-$J$8),CLEAN("  "))</f>
        <v xml:space="preserve">  </v>
      </c>
      <c r="K36" s="33"/>
    </row>
    <row r="37" spans="1:11" ht="13.5" customHeight="1" x14ac:dyDescent="0.2">
      <c r="D37" s="24" t="s">
        <v>50</v>
      </c>
      <c r="E37" s="28"/>
      <c r="F37" s="30" t="s">
        <v>33</v>
      </c>
      <c r="G37" s="30"/>
      <c r="H37" s="17">
        <v>1.1499999999999999</v>
      </c>
      <c r="I37" s="18"/>
      <c r="J37" s="19" t="str">
        <f>IF($J$8&gt;0,H37*(100%-$J$8),CLEAN("  "))</f>
        <v xml:space="preserve">  </v>
      </c>
      <c r="K37" s="33"/>
    </row>
    <row r="38" spans="1:11" ht="6.75" customHeight="1" x14ac:dyDescent="0.2">
      <c r="D38" s="24"/>
      <c r="F38" s="30"/>
      <c r="G38" s="30"/>
      <c r="H38" s="17"/>
      <c r="I38" s="18"/>
      <c r="J38" s="19"/>
      <c r="K38" s="33"/>
    </row>
    <row r="39" spans="1:11" ht="13.5" customHeight="1" x14ac:dyDescent="0.2">
      <c r="D39" s="24" t="s">
        <v>43</v>
      </c>
      <c r="E39" s="28"/>
      <c r="F39" s="30" t="s">
        <v>35</v>
      </c>
      <c r="G39" s="30"/>
      <c r="H39" s="17">
        <v>1.78</v>
      </c>
      <c r="I39" s="18"/>
      <c r="J39" s="19" t="str">
        <f>IF($J$8&gt;0,H39*(100%-$J$8),CLEAN("  "))</f>
        <v xml:space="preserve">  </v>
      </c>
      <c r="K39" s="33"/>
    </row>
    <row r="40" spans="1:11" ht="13.5" customHeight="1" x14ac:dyDescent="0.2">
      <c r="D40" s="24" t="s">
        <v>44</v>
      </c>
      <c r="E40" s="28"/>
      <c r="F40" s="30" t="s">
        <v>34</v>
      </c>
      <c r="G40" s="30"/>
      <c r="H40" s="17">
        <v>1.78</v>
      </c>
      <c r="I40" s="18"/>
      <c r="J40" s="19" t="str">
        <f>IF($J$8&gt;0,H40*(100%-$J$8),CLEAN("  "))</f>
        <v xml:space="preserve">  </v>
      </c>
      <c r="K40" s="33"/>
    </row>
    <row r="41" spans="1:11" ht="13.5" customHeight="1" x14ac:dyDescent="0.2">
      <c r="D41" s="24" t="s">
        <v>45</v>
      </c>
      <c r="E41" s="28"/>
      <c r="F41" s="30" t="s">
        <v>34</v>
      </c>
      <c r="G41" s="30"/>
      <c r="H41" s="17">
        <v>2.17</v>
      </c>
      <c r="I41" s="18"/>
      <c r="J41" s="19" t="str">
        <f>IF($J$8&gt;0,H41*(100%-$J$8),CLEAN("  "))</f>
        <v xml:space="preserve">  </v>
      </c>
      <c r="K41" s="33"/>
    </row>
    <row r="42" spans="1:11" ht="13.5" customHeight="1" x14ac:dyDescent="0.2">
      <c r="D42" s="24" t="s">
        <v>51</v>
      </c>
      <c r="E42" s="28"/>
      <c r="F42" s="30" t="s">
        <v>34</v>
      </c>
      <c r="G42" s="30"/>
      <c r="H42" s="17">
        <v>2.09</v>
      </c>
      <c r="I42" s="18"/>
      <c r="J42" s="19" t="str">
        <f>IF($J$8&gt;0,H42*(100%-$J$8),CLEAN("  "))</f>
        <v xml:space="preserve">  </v>
      </c>
      <c r="K42" s="33"/>
    </row>
    <row r="43" spans="1:11" ht="13.5" customHeight="1" x14ac:dyDescent="0.2">
      <c r="D43" s="24" t="s">
        <v>52</v>
      </c>
      <c r="E43" s="28"/>
      <c r="F43" s="30" t="s">
        <v>36</v>
      </c>
      <c r="G43" s="30"/>
      <c r="H43" s="17">
        <v>3.5</v>
      </c>
      <c r="I43" s="18"/>
      <c r="J43" s="19" t="str">
        <f>IF($J$8&gt;0,H43*(100%-$J$8),CLEAN("  "))</f>
        <v xml:space="preserve">  </v>
      </c>
      <c r="K43" s="33"/>
    </row>
    <row r="44" spans="1:11" ht="6" customHeight="1" x14ac:dyDescent="0.2">
      <c r="D44" s="24"/>
      <c r="F44" s="30"/>
      <c r="G44" s="30"/>
      <c r="H44" s="17"/>
      <c r="I44" s="18"/>
      <c r="J44" s="19"/>
      <c r="K44" s="33"/>
    </row>
    <row r="45" spans="1:11" ht="13.5" customHeight="1" x14ac:dyDescent="0.2">
      <c r="D45" s="24" t="s">
        <v>46</v>
      </c>
      <c r="E45" s="28"/>
      <c r="F45" s="30" t="s">
        <v>24</v>
      </c>
      <c r="G45" s="30"/>
      <c r="H45" s="17">
        <v>2.2000000000000002</v>
      </c>
      <c r="I45" s="18"/>
      <c r="J45" s="19" t="str">
        <f>IF($J$8&gt;0,H45*(100%-$J$8),CLEAN("  "))</f>
        <v xml:space="preserve">  </v>
      </c>
      <c r="K45" s="33"/>
    </row>
    <row r="46" spans="1:11" ht="13.5" customHeight="1" x14ac:dyDescent="0.2">
      <c r="D46" s="24" t="s">
        <v>47</v>
      </c>
      <c r="E46" s="28"/>
      <c r="F46" s="30" t="s">
        <v>24</v>
      </c>
      <c r="G46" s="30"/>
      <c r="H46" s="17">
        <v>2.13</v>
      </c>
      <c r="I46" s="18"/>
      <c r="J46" s="19" t="str">
        <f>IF($J$8&gt;0,H46*(100%-$J$8),CLEAN("  "))</f>
        <v xml:space="preserve">  </v>
      </c>
      <c r="K46" s="33"/>
    </row>
    <row r="47" spans="1:11" ht="13.5" customHeight="1" x14ac:dyDescent="0.2">
      <c r="D47" s="24" t="s">
        <v>48</v>
      </c>
      <c r="E47" s="28"/>
      <c r="F47" s="30" t="s">
        <v>37</v>
      </c>
      <c r="G47" s="30"/>
      <c r="H47" s="17">
        <v>2.13</v>
      </c>
      <c r="I47" s="18"/>
      <c r="J47" s="19" t="str">
        <f>IF($J$8&gt;0,H47*(100%-$J$8),CLEAN("  "))</f>
        <v xml:space="preserve">  </v>
      </c>
      <c r="K47" s="33"/>
    </row>
    <row r="48" spans="1:11" ht="13.5" customHeight="1" x14ac:dyDescent="0.2">
      <c r="D48" s="24" t="s">
        <v>53</v>
      </c>
      <c r="E48" s="28"/>
      <c r="F48" s="30" t="s">
        <v>38</v>
      </c>
      <c r="G48" s="30"/>
      <c r="H48" s="17">
        <v>3.1</v>
      </c>
      <c r="I48" s="18"/>
      <c r="J48" s="19" t="str">
        <f>IF($J$8&gt;0,H48*(100%-$J$8),CLEAN("  "))</f>
        <v xml:space="preserve">  </v>
      </c>
      <c r="K48" s="33"/>
    </row>
    <row r="49" spans="1:11" ht="13.5" customHeight="1" x14ac:dyDescent="0.2">
      <c r="D49" s="24" t="s">
        <v>54</v>
      </c>
      <c r="E49" s="28"/>
      <c r="F49" s="30" t="s">
        <v>39</v>
      </c>
      <c r="G49" s="30"/>
      <c r="H49" s="17">
        <v>4</v>
      </c>
      <c r="I49" s="18"/>
      <c r="J49" s="19" t="str">
        <f>IF($J$8&gt;0,H49*(100%-$J$8),CLEAN("  "))</f>
        <v xml:space="preserve">  </v>
      </c>
      <c r="K49" s="33"/>
    </row>
    <row r="50" spans="1:11" ht="13.5" customHeight="1" x14ac:dyDescent="0.2">
      <c r="D50" s="24"/>
      <c r="F50" s="30"/>
      <c r="G50" s="30"/>
      <c r="H50" s="17" t="s">
        <v>9</v>
      </c>
      <c r="I50" s="18"/>
      <c r="J50" s="19"/>
      <c r="K50" s="33"/>
    </row>
    <row r="51" spans="1:11" ht="13.5" customHeight="1" x14ac:dyDescent="0.2">
      <c r="A51" s="13" t="s">
        <v>49</v>
      </c>
      <c r="B51" s="13"/>
      <c r="C51" s="13"/>
      <c r="D51" s="13"/>
      <c r="E51" s="20"/>
      <c r="F51" s="31"/>
      <c r="G51" s="31"/>
      <c r="H51" s="17" t="s">
        <v>9</v>
      </c>
      <c r="I51" s="22"/>
      <c r="J51" s="19"/>
      <c r="K51" s="33"/>
    </row>
    <row r="52" spans="1:11" ht="13.5" customHeight="1" x14ac:dyDescent="0.2">
      <c r="A52" s="13"/>
      <c r="B52" s="13"/>
      <c r="C52" s="13"/>
      <c r="D52" s="13"/>
      <c r="E52" s="20"/>
      <c r="F52" s="31"/>
      <c r="G52" s="31"/>
      <c r="H52" s="17"/>
      <c r="I52" s="22"/>
      <c r="J52" s="19"/>
      <c r="K52" s="33"/>
    </row>
    <row r="53" spans="1:11" ht="13.5" customHeight="1" x14ac:dyDescent="0.2">
      <c r="A53" s="13"/>
      <c r="B53" s="13"/>
      <c r="C53" s="13"/>
      <c r="D53" s="24" t="s">
        <v>40</v>
      </c>
      <c r="E53" s="28"/>
      <c r="F53" s="30" t="s">
        <v>30</v>
      </c>
      <c r="G53" s="30"/>
      <c r="H53" s="17">
        <v>1.8</v>
      </c>
      <c r="I53" s="18"/>
      <c r="J53" s="19" t="str">
        <f>IF($J$8&gt;0,H53*(100%-$J$8),CLEAN("  "))</f>
        <v xml:space="preserve">  </v>
      </c>
      <c r="K53" s="33"/>
    </row>
    <row r="54" spans="1:11" ht="13.5" customHeight="1" x14ac:dyDescent="0.2">
      <c r="A54" s="13"/>
      <c r="B54" s="13"/>
      <c r="C54" s="13"/>
      <c r="D54" s="24" t="s">
        <v>41</v>
      </c>
      <c r="E54" s="28"/>
      <c r="F54" s="30" t="s">
        <v>31</v>
      </c>
      <c r="G54" s="30"/>
      <c r="H54" s="17">
        <v>1.8</v>
      </c>
      <c r="I54" s="18"/>
      <c r="J54" s="19" t="str">
        <f>IF($J$8&gt;0,H54*(100%-$J$8),CLEAN("  "))</f>
        <v xml:space="preserve">  </v>
      </c>
      <c r="K54" s="33"/>
    </row>
    <row r="55" spans="1:11" ht="13.5" customHeight="1" x14ac:dyDescent="0.2">
      <c r="D55" s="24" t="s">
        <v>42</v>
      </c>
      <c r="E55" s="28"/>
      <c r="F55" s="30" t="s">
        <v>33</v>
      </c>
      <c r="G55" s="30"/>
      <c r="H55" s="17">
        <v>1.74</v>
      </c>
      <c r="I55" s="18"/>
      <c r="J55" s="19" t="str">
        <f>IF($J$8&gt;0,H55*(100%-$J$8),CLEAN("  "))</f>
        <v xml:space="preserve">  </v>
      </c>
      <c r="K55" s="33"/>
    </row>
    <row r="56" spans="1:11" ht="13.5" customHeight="1" x14ac:dyDescent="0.2">
      <c r="D56" s="24" t="s">
        <v>55</v>
      </c>
      <c r="E56" s="28"/>
      <c r="F56" s="30" t="s">
        <v>33</v>
      </c>
      <c r="G56" s="30"/>
      <c r="H56" s="17">
        <v>2</v>
      </c>
      <c r="I56" s="18"/>
      <c r="J56" s="19" t="str">
        <f>IF($J$8&gt;0,H56*(100%-$J$8),CLEAN("  "))</f>
        <v xml:space="preserve">  </v>
      </c>
      <c r="K56" s="33"/>
    </row>
    <row r="57" spans="1:11" ht="7.5" customHeight="1" x14ac:dyDescent="0.2">
      <c r="D57" s="24"/>
      <c r="F57" s="30"/>
      <c r="G57" s="30"/>
      <c r="H57" s="17"/>
      <c r="I57" s="18"/>
      <c r="J57" s="19"/>
      <c r="K57" s="33"/>
    </row>
    <row r="58" spans="1:11" ht="13.5" customHeight="1" x14ac:dyDescent="0.2">
      <c r="D58" s="24" t="s">
        <v>43</v>
      </c>
      <c r="E58" s="28"/>
      <c r="F58" s="30" t="s">
        <v>35</v>
      </c>
      <c r="G58" s="30"/>
      <c r="H58" s="17">
        <v>3.07</v>
      </c>
      <c r="I58" s="18"/>
      <c r="J58" s="19" t="str">
        <f>IF($J$8&gt;0,H58*(100%-$J$8),CLEAN("  "))</f>
        <v xml:space="preserve">  </v>
      </c>
      <c r="K58" s="33"/>
    </row>
    <row r="59" spans="1:11" ht="13.5" customHeight="1" x14ac:dyDescent="0.2">
      <c r="D59" s="24" t="s">
        <v>44</v>
      </c>
      <c r="E59" s="28"/>
      <c r="F59" s="30" t="s">
        <v>34</v>
      </c>
      <c r="G59" s="30"/>
      <c r="H59" s="17">
        <v>2.46</v>
      </c>
      <c r="I59" s="18"/>
      <c r="J59" s="19" t="str">
        <f>IF($J$8&gt;0,H59*(100%-$J$8),CLEAN("  "))</f>
        <v xml:space="preserve">  </v>
      </c>
      <c r="K59" s="33"/>
    </row>
    <row r="60" spans="1:11" ht="13.5" customHeight="1" x14ac:dyDescent="0.2">
      <c r="D60" s="24" t="s">
        <v>45</v>
      </c>
      <c r="E60" s="28"/>
      <c r="F60" s="30" t="s">
        <v>34</v>
      </c>
      <c r="G60" s="30"/>
      <c r="H60" s="17">
        <v>2.75</v>
      </c>
      <c r="I60" s="18"/>
      <c r="J60" s="19" t="str">
        <f>IF($J$8&gt;0,H60*(100%-$J$8),CLEAN("  "))</f>
        <v xml:space="preserve">  </v>
      </c>
      <c r="K60" s="33"/>
    </row>
    <row r="61" spans="1:11" ht="13.5" customHeight="1" x14ac:dyDescent="0.2">
      <c r="D61" s="24" t="s">
        <v>52</v>
      </c>
      <c r="E61" s="28"/>
      <c r="F61" s="30" t="s">
        <v>36</v>
      </c>
      <c r="G61" s="30"/>
      <c r="H61" s="17">
        <v>3.11</v>
      </c>
      <c r="I61" s="18"/>
      <c r="J61" s="19" t="str">
        <f>IF($J$8&gt;0,H61*(100%-$J$8),CLEAN("  "))</f>
        <v xml:space="preserve">  </v>
      </c>
      <c r="K61" s="33"/>
    </row>
    <row r="62" spans="1:11" ht="7.5" customHeight="1" x14ac:dyDescent="0.2">
      <c r="D62" s="24"/>
      <c r="F62" s="30"/>
      <c r="G62" s="30"/>
      <c r="H62" s="17"/>
      <c r="I62" s="18"/>
      <c r="J62" s="19"/>
      <c r="K62" s="33"/>
    </row>
    <row r="63" spans="1:11" ht="13.5" customHeight="1" x14ac:dyDescent="0.2">
      <c r="D63" s="24" t="s">
        <v>46</v>
      </c>
      <c r="E63" s="28"/>
      <c r="F63" s="30" t="s">
        <v>24</v>
      </c>
      <c r="G63" s="30"/>
      <c r="H63" s="17">
        <v>4</v>
      </c>
      <c r="I63" s="18"/>
      <c r="J63" s="19" t="str">
        <f>IF($J$8&gt;0,H63*(100%-$J$8),CLEAN("  "))</f>
        <v xml:space="preserve">  </v>
      </c>
      <c r="K63" s="33"/>
    </row>
    <row r="64" spans="1:11" ht="13.5" customHeight="1" x14ac:dyDescent="0.2">
      <c r="D64" s="24" t="s">
        <v>47</v>
      </c>
      <c r="E64" s="28"/>
      <c r="F64" s="30" t="s">
        <v>24</v>
      </c>
      <c r="G64" s="30"/>
      <c r="H64" s="17">
        <v>4</v>
      </c>
      <c r="I64" s="18"/>
      <c r="J64" s="19" t="str">
        <f>IF($J$8&gt;0,H64*(100%-$J$8),CLEAN("  "))</f>
        <v xml:space="preserve">  </v>
      </c>
      <c r="K64" s="33"/>
    </row>
    <row r="65" spans="1:11" ht="13.5" customHeight="1" x14ac:dyDescent="0.2">
      <c r="D65" s="24" t="s">
        <v>48</v>
      </c>
      <c r="E65" s="28"/>
      <c r="F65" s="30" t="s">
        <v>37</v>
      </c>
      <c r="G65" s="30"/>
      <c r="H65" s="17">
        <v>3.89</v>
      </c>
      <c r="I65" s="18"/>
      <c r="J65" s="19" t="str">
        <f>IF($J$8&gt;0,H65*(100%-$J$8),CLEAN("  "))</f>
        <v xml:space="preserve">  </v>
      </c>
      <c r="K65" s="33"/>
    </row>
    <row r="66" spans="1:11" ht="13.5" customHeight="1" x14ac:dyDescent="0.2">
      <c r="D66" s="24" t="s">
        <v>54</v>
      </c>
      <c r="E66" s="28"/>
      <c r="F66" s="30" t="s">
        <v>39</v>
      </c>
      <c r="G66" s="30"/>
      <c r="H66" s="17">
        <v>4.8099999999999996</v>
      </c>
      <c r="I66" s="18"/>
      <c r="J66" s="19" t="str">
        <f>IF($J$8&gt;0,H66*(100%-$J$8),CLEAN("  "))</f>
        <v xml:space="preserve">  </v>
      </c>
      <c r="K66" s="33"/>
    </row>
    <row r="67" spans="1:11" ht="13.5" customHeight="1" x14ac:dyDescent="0.2">
      <c r="D67" s="24" t="s">
        <v>56</v>
      </c>
      <c r="E67" s="28"/>
      <c r="F67" s="30" t="s">
        <v>57</v>
      </c>
      <c r="G67" s="30"/>
      <c r="H67" s="17">
        <v>5.21</v>
      </c>
      <c r="I67" s="18"/>
      <c r="J67" s="19" t="str">
        <f>IF($J$8&gt;0,H67*(100%-$J$8),CLEAN("  "))</f>
        <v xml:space="preserve">  </v>
      </c>
      <c r="K67" s="33"/>
    </row>
    <row r="68" spans="1:11" ht="13.5" customHeight="1" x14ac:dyDescent="0.2">
      <c r="D68" s="24"/>
      <c r="F68" s="30"/>
      <c r="G68" s="30"/>
      <c r="H68" s="17" t="s">
        <v>9</v>
      </c>
      <c r="I68" s="18"/>
      <c r="J68" s="19"/>
      <c r="K68" s="33"/>
    </row>
    <row r="69" spans="1:11" ht="13.5" customHeight="1" x14ac:dyDescent="0.2">
      <c r="A69" s="13" t="s">
        <v>58</v>
      </c>
      <c r="B69" s="13"/>
      <c r="C69" s="13"/>
      <c r="D69" s="13"/>
      <c r="F69" s="30"/>
      <c r="G69" s="30"/>
      <c r="H69" s="17" t="s">
        <v>9</v>
      </c>
      <c r="I69" s="18"/>
      <c r="J69" s="19"/>
      <c r="K69" s="33"/>
    </row>
    <row r="70" spans="1:11" ht="13.5" customHeight="1" x14ac:dyDescent="0.2">
      <c r="A70" s="13"/>
      <c r="B70" s="13"/>
      <c r="C70" s="13"/>
      <c r="D70" s="13"/>
      <c r="F70" s="30"/>
      <c r="G70" s="30"/>
      <c r="H70" s="17"/>
      <c r="I70" s="18"/>
      <c r="J70" s="19"/>
      <c r="K70" s="33"/>
    </row>
    <row r="71" spans="1:11" ht="13.5" customHeight="1" x14ac:dyDescent="0.2">
      <c r="D71" s="24" t="s">
        <v>59</v>
      </c>
      <c r="E71" s="28"/>
      <c r="F71" s="30" t="s">
        <v>30</v>
      </c>
      <c r="G71" s="30"/>
      <c r="H71" s="17">
        <v>1.42</v>
      </c>
      <c r="I71" s="18"/>
      <c r="J71" s="19" t="str">
        <f>IF($J$8&gt;0,H71*(100%-$J$8),CLEAN("  "))</f>
        <v xml:space="preserve">  </v>
      </c>
      <c r="K71" s="33"/>
    </row>
    <row r="72" spans="1:11" ht="13.5" customHeight="1" x14ac:dyDescent="0.2">
      <c r="D72" s="24" t="s">
        <v>60</v>
      </c>
      <c r="E72" s="28"/>
      <c r="F72" s="30" t="s">
        <v>35</v>
      </c>
      <c r="G72" s="30"/>
      <c r="H72" s="17">
        <v>1.9</v>
      </c>
      <c r="I72" s="18"/>
      <c r="J72" s="19" t="str">
        <f>IF($J$8&gt;0,H72*(100%-$J$8),CLEAN("  "))</f>
        <v xml:space="preserve">  </v>
      </c>
      <c r="K72" s="33"/>
    </row>
    <row r="73" spans="1:11" ht="13.5" customHeight="1" x14ac:dyDescent="0.2">
      <c r="D73" s="24" t="s">
        <v>61</v>
      </c>
      <c r="E73" s="28"/>
      <c r="F73" s="30" t="s">
        <v>36</v>
      </c>
      <c r="G73" s="30"/>
      <c r="H73" s="17">
        <v>2.41</v>
      </c>
      <c r="I73" s="18"/>
      <c r="J73" s="19" t="str">
        <f>IF($J$8&gt;0,H73*(100%-$J$8),CLEAN("  "))</f>
        <v xml:space="preserve">  </v>
      </c>
      <c r="K73" s="33"/>
    </row>
    <row r="74" spans="1:11" ht="13.5" customHeight="1" x14ac:dyDescent="0.2">
      <c r="D74" s="24"/>
      <c r="F74" s="30"/>
      <c r="G74" s="30"/>
      <c r="H74" s="17"/>
      <c r="I74" s="18"/>
      <c r="J74" s="19"/>
      <c r="K74" s="33"/>
    </row>
    <row r="75" spans="1:11" ht="13.5" customHeight="1" x14ac:dyDescent="0.2">
      <c r="A75" s="13" t="s">
        <v>8</v>
      </c>
      <c r="B75" s="13"/>
      <c r="C75" s="13"/>
      <c r="D75" s="13"/>
      <c r="F75" s="30"/>
      <c r="G75" s="30"/>
      <c r="H75" s="17"/>
      <c r="I75" s="18"/>
      <c r="J75" s="19"/>
      <c r="K75" s="33"/>
    </row>
    <row r="76" spans="1:11" ht="13.5" customHeight="1" x14ac:dyDescent="0.2">
      <c r="A76" s="13"/>
      <c r="B76" s="13"/>
      <c r="C76" s="13"/>
      <c r="D76" s="13"/>
      <c r="F76" s="30"/>
      <c r="G76" s="30"/>
      <c r="H76" s="17"/>
      <c r="I76" s="18"/>
      <c r="J76" s="19"/>
      <c r="K76" s="33"/>
    </row>
    <row r="77" spans="1:11" ht="13.5" customHeight="1" x14ac:dyDescent="0.2">
      <c r="D77" s="24" t="s">
        <v>59</v>
      </c>
      <c r="E77" s="28"/>
      <c r="F77" s="30" t="s">
        <v>30</v>
      </c>
      <c r="G77" s="30"/>
      <c r="H77" s="17">
        <v>1.46</v>
      </c>
      <c r="I77" s="18"/>
      <c r="J77" s="19" t="str">
        <f>IF($J$8&gt;0,H77*(100%-$J$8),CLEAN("  "))</f>
        <v xml:space="preserve">  </v>
      </c>
      <c r="K77" s="33"/>
    </row>
    <row r="78" spans="1:11" ht="13.5" customHeight="1" x14ac:dyDescent="0.2">
      <c r="D78" s="24" t="s">
        <v>60</v>
      </c>
      <c r="E78" s="28"/>
      <c r="F78" s="30" t="s">
        <v>35</v>
      </c>
      <c r="G78" s="30"/>
      <c r="H78" s="17">
        <v>1.9</v>
      </c>
      <c r="I78" s="18"/>
      <c r="J78" s="19" t="str">
        <f>IF($J$8&gt;0,H78*(100%-$J$8),CLEAN("  "))</f>
        <v xml:space="preserve">  </v>
      </c>
      <c r="K78" s="33"/>
    </row>
    <row r="79" spans="1:11" ht="13.5" customHeight="1" x14ac:dyDescent="0.2">
      <c r="D79" s="24" t="s">
        <v>61</v>
      </c>
      <c r="E79" s="28"/>
      <c r="F79" s="30" t="s">
        <v>36</v>
      </c>
      <c r="G79" s="30"/>
      <c r="H79" s="17">
        <v>2.48</v>
      </c>
      <c r="I79" s="18"/>
      <c r="J79" s="19" t="str">
        <f>IF($J$8&gt;0,H79*(100%-$J$8),CLEAN("  "))</f>
        <v xml:space="preserve">  </v>
      </c>
      <c r="K79" s="33"/>
    </row>
    <row r="80" spans="1:11" ht="12.75" customHeight="1" x14ac:dyDescent="0.2">
      <c r="A80" s="13"/>
      <c r="B80" s="13"/>
      <c r="C80" s="13"/>
      <c r="D80" s="27"/>
      <c r="E80" s="27"/>
      <c r="F80" s="32"/>
      <c r="G80" s="32"/>
      <c r="H80" s="14"/>
      <c r="I80" s="14"/>
      <c r="J80" s="14"/>
      <c r="K80" s="33"/>
    </row>
    <row r="81" spans="1:11" ht="13.5" customHeight="1" x14ac:dyDescent="0.2">
      <c r="A81" s="13" t="s">
        <v>62</v>
      </c>
      <c r="B81" s="13"/>
      <c r="C81" s="13"/>
      <c r="D81" s="13"/>
      <c r="F81" s="30"/>
      <c r="G81" s="30"/>
      <c r="H81" s="23"/>
      <c r="I81" s="22"/>
      <c r="J81" s="25"/>
      <c r="K81" s="33"/>
    </row>
    <row r="82" spans="1:11" ht="13.5" customHeight="1" x14ac:dyDescent="0.2">
      <c r="A82" s="26" t="s">
        <v>6</v>
      </c>
      <c r="B82" s="13"/>
      <c r="C82" s="13"/>
      <c r="D82" s="24" t="s">
        <v>63</v>
      </c>
      <c r="E82" s="28"/>
      <c r="F82" s="30" t="s">
        <v>81</v>
      </c>
      <c r="G82" s="30"/>
      <c r="H82" s="17">
        <v>1.92</v>
      </c>
      <c r="I82" s="18"/>
      <c r="J82" s="19" t="str">
        <f t="shared" ref="J82:J87" si="0">IF($J$8&gt;0,H82*(100%-$J$8),CLEAN("  "))</f>
        <v xml:space="preserve">  </v>
      </c>
      <c r="K82" s="33"/>
    </row>
    <row r="83" spans="1:11" ht="13.5" customHeight="1" x14ac:dyDescent="0.2">
      <c r="A83" s="13"/>
      <c r="B83" s="13"/>
      <c r="C83" s="13"/>
      <c r="D83" s="24" t="s">
        <v>66</v>
      </c>
      <c r="E83" s="28"/>
      <c r="F83" s="30" t="s">
        <v>82</v>
      </c>
      <c r="G83" s="30"/>
      <c r="H83" s="17">
        <v>3.26</v>
      </c>
      <c r="I83" s="18"/>
      <c r="J83" s="19" t="str">
        <f t="shared" si="0"/>
        <v xml:space="preserve">  </v>
      </c>
      <c r="K83" s="33"/>
    </row>
    <row r="84" spans="1:11" ht="13.5" customHeight="1" x14ac:dyDescent="0.2">
      <c r="A84" s="13"/>
      <c r="B84" s="13"/>
      <c r="C84" s="13"/>
      <c r="D84" s="24" t="s">
        <v>67</v>
      </c>
      <c r="E84" s="28"/>
      <c r="F84" s="30" t="s">
        <v>24</v>
      </c>
      <c r="G84" s="30"/>
      <c r="H84" s="17">
        <v>3.69</v>
      </c>
      <c r="I84" s="18"/>
      <c r="J84" s="19" t="str">
        <f t="shared" si="0"/>
        <v xml:space="preserve">  </v>
      </c>
      <c r="K84" s="33"/>
    </row>
    <row r="85" spans="1:11" ht="13.5" customHeight="1" x14ac:dyDescent="0.2">
      <c r="A85" s="13"/>
      <c r="B85" s="13"/>
      <c r="C85" s="13"/>
      <c r="D85" s="24" t="s">
        <v>69</v>
      </c>
      <c r="E85" s="28"/>
      <c r="F85" s="30" t="s">
        <v>57</v>
      </c>
      <c r="G85" s="30"/>
      <c r="H85" s="17">
        <v>3.27</v>
      </c>
      <c r="I85" s="18"/>
      <c r="J85" s="19" t="str">
        <f t="shared" si="0"/>
        <v xml:space="preserve">  </v>
      </c>
      <c r="K85" s="33"/>
    </row>
    <row r="86" spans="1:11" ht="13.5" customHeight="1" x14ac:dyDescent="0.2">
      <c r="A86" s="13"/>
      <c r="B86" s="13"/>
      <c r="C86" s="13"/>
      <c r="D86" s="24" t="s">
        <v>70</v>
      </c>
      <c r="E86" s="28"/>
      <c r="F86" s="30" t="s">
        <v>39</v>
      </c>
      <c r="G86" s="30"/>
      <c r="H86" s="17">
        <v>4.2</v>
      </c>
      <c r="I86" s="18"/>
      <c r="J86" s="19" t="str">
        <f t="shared" si="0"/>
        <v xml:space="preserve">  </v>
      </c>
      <c r="K86" s="33"/>
    </row>
    <row r="87" spans="1:11" ht="13.5" customHeight="1" x14ac:dyDescent="0.2">
      <c r="A87" s="13"/>
      <c r="B87" s="13"/>
      <c r="C87" s="13"/>
      <c r="D87" s="24" t="s">
        <v>71</v>
      </c>
      <c r="E87" s="28"/>
      <c r="F87" s="30" t="s">
        <v>28</v>
      </c>
      <c r="G87" s="30"/>
      <c r="H87" s="17">
        <v>4.1399999999999997</v>
      </c>
      <c r="I87" s="18"/>
      <c r="J87" s="19" t="str">
        <f t="shared" si="0"/>
        <v xml:space="preserve">  </v>
      </c>
      <c r="K87" s="33"/>
    </row>
    <row r="88" spans="1:11" ht="13.5" customHeight="1" x14ac:dyDescent="0.2">
      <c r="A88" s="13"/>
      <c r="B88" s="13"/>
      <c r="C88" s="13"/>
      <c r="D88" s="2"/>
      <c r="F88" s="30"/>
      <c r="G88" s="30"/>
      <c r="H88" s="17"/>
      <c r="I88" s="18"/>
      <c r="J88" s="19"/>
      <c r="K88" s="33"/>
    </row>
    <row r="89" spans="1:11" ht="13.5" customHeight="1" x14ac:dyDescent="0.2">
      <c r="A89" s="13"/>
      <c r="B89" s="13"/>
      <c r="C89" s="13"/>
      <c r="D89" s="2"/>
      <c r="F89" s="30"/>
      <c r="G89" s="30"/>
      <c r="H89" s="17"/>
      <c r="I89" s="18"/>
      <c r="J89" s="19"/>
      <c r="K89" s="33"/>
    </row>
    <row r="90" spans="1:11" ht="13.5" customHeight="1" x14ac:dyDescent="0.2">
      <c r="A90" s="26" t="s">
        <v>7</v>
      </c>
      <c r="B90" s="13"/>
      <c r="C90" s="13"/>
      <c r="D90" s="24" t="s">
        <v>74</v>
      </c>
      <c r="E90" s="28"/>
      <c r="F90" s="30" t="s">
        <v>85</v>
      </c>
      <c r="G90" s="30"/>
      <c r="H90" s="17">
        <v>1.89</v>
      </c>
      <c r="I90" s="18"/>
      <c r="J90" s="19" t="str">
        <f t="shared" ref="J90:J98" si="1">IF($J$8&gt;0,H90*(100%-$J$8),CLEAN("  "))</f>
        <v xml:space="preserve">  </v>
      </c>
      <c r="K90" s="33"/>
    </row>
    <row r="91" spans="1:11" ht="13.5" customHeight="1" x14ac:dyDescent="0.2">
      <c r="A91" s="13"/>
      <c r="B91" s="13"/>
      <c r="C91" s="13"/>
      <c r="D91" s="24" t="s">
        <v>75</v>
      </c>
      <c r="E91" s="28"/>
      <c r="F91" s="30" t="s">
        <v>82</v>
      </c>
      <c r="G91" s="30"/>
      <c r="H91" s="17">
        <v>3.57</v>
      </c>
      <c r="I91" s="18"/>
      <c r="J91" s="19" t="str">
        <f t="shared" si="1"/>
        <v xml:space="preserve">  </v>
      </c>
      <c r="K91" s="33"/>
    </row>
    <row r="92" spans="1:11" ht="13.5" customHeight="1" x14ac:dyDescent="0.2">
      <c r="A92" s="13"/>
      <c r="B92" s="13"/>
      <c r="C92" s="13"/>
      <c r="D92" s="24" t="s">
        <v>87</v>
      </c>
      <c r="E92" s="28"/>
      <c r="F92" s="30" t="s">
        <v>86</v>
      </c>
      <c r="G92" s="30"/>
      <c r="H92" s="17">
        <v>3.3</v>
      </c>
      <c r="I92" s="18"/>
      <c r="J92" s="19" t="str">
        <f>IF($J$8&gt;0,H92*(100%-$J$8),CLEAN("  "))</f>
        <v xml:space="preserve">  </v>
      </c>
      <c r="K92" s="33"/>
    </row>
    <row r="93" spans="1:11" ht="13.5" customHeight="1" x14ac:dyDescent="0.2">
      <c r="A93" s="13"/>
      <c r="B93" s="13"/>
      <c r="C93" s="13"/>
      <c r="D93" s="24" t="s">
        <v>78</v>
      </c>
      <c r="E93" s="28"/>
      <c r="F93" s="30" t="s">
        <v>86</v>
      </c>
      <c r="G93" s="30"/>
      <c r="H93" s="17">
        <v>4.8899999999999997</v>
      </c>
      <c r="I93" s="18"/>
      <c r="J93" s="19" t="str">
        <f t="shared" si="1"/>
        <v xml:space="preserve">  </v>
      </c>
      <c r="K93" s="33"/>
    </row>
    <row r="94" spans="1:11" ht="13.5" customHeight="1" x14ac:dyDescent="0.2">
      <c r="A94" s="13"/>
      <c r="B94" s="13"/>
      <c r="C94" s="13"/>
      <c r="D94" s="24" t="s">
        <v>76</v>
      </c>
      <c r="E94" s="28"/>
      <c r="F94" s="30" t="s">
        <v>57</v>
      </c>
      <c r="G94" s="30"/>
      <c r="H94" s="17">
        <v>4.1900000000000004</v>
      </c>
      <c r="I94" s="18"/>
      <c r="J94" s="19" t="str">
        <f t="shared" si="1"/>
        <v xml:space="preserve">  </v>
      </c>
      <c r="K94" s="33"/>
    </row>
    <row r="95" spans="1:11" ht="13.5" customHeight="1" x14ac:dyDescent="0.2">
      <c r="A95" s="13"/>
      <c r="B95" s="13"/>
      <c r="C95" s="13"/>
      <c r="D95" s="24" t="s">
        <v>77</v>
      </c>
      <c r="E95" s="28"/>
      <c r="F95" s="30" t="s">
        <v>57</v>
      </c>
      <c r="G95" s="30"/>
      <c r="H95" s="17">
        <v>4.4000000000000004</v>
      </c>
      <c r="I95" s="18"/>
      <c r="J95" s="19" t="str">
        <f t="shared" si="1"/>
        <v xml:space="preserve">  </v>
      </c>
      <c r="K95" s="33"/>
    </row>
    <row r="96" spans="1:11" ht="13.5" customHeight="1" x14ac:dyDescent="0.2">
      <c r="A96" s="13"/>
      <c r="B96" s="13"/>
      <c r="C96" s="13"/>
      <c r="D96" s="24" t="s">
        <v>80</v>
      </c>
      <c r="E96" s="28"/>
      <c r="F96" s="30" t="s">
        <v>39</v>
      </c>
      <c r="G96" s="30"/>
      <c r="H96" s="17">
        <v>5.18</v>
      </c>
      <c r="I96" s="18"/>
      <c r="J96" s="19" t="str">
        <f t="shared" si="1"/>
        <v xml:space="preserve">  </v>
      </c>
      <c r="K96" s="33"/>
    </row>
    <row r="97" spans="1:11" ht="13.5" customHeight="1" x14ac:dyDescent="0.2">
      <c r="A97" s="13"/>
      <c r="B97" s="13"/>
      <c r="C97" s="13"/>
      <c r="D97" s="24" t="s">
        <v>91</v>
      </c>
      <c r="E97" s="28"/>
      <c r="F97" s="30" t="s">
        <v>39</v>
      </c>
      <c r="G97" s="30"/>
      <c r="H97" s="17">
        <v>4.05</v>
      </c>
      <c r="I97" s="18"/>
      <c r="J97" s="19" t="str">
        <f>IF($J$8&gt;0,H97*(100%-$J$8),CLEAN("  "))</f>
        <v xml:space="preserve">  </v>
      </c>
      <c r="K97" s="33"/>
    </row>
    <row r="98" spans="1:11" ht="13.5" customHeight="1" x14ac:dyDescent="0.2">
      <c r="A98" s="13"/>
      <c r="B98" s="13"/>
      <c r="C98" s="13"/>
      <c r="D98" s="24" t="s">
        <v>79</v>
      </c>
      <c r="E98" s="28"/>
      <c r="F98" s="30" t="s">
        <v>28</v>
      </c>
      <c r="G98" s="30"/>
      <c r="H98" s="17">
        <v>5.84</v>
      </c>
      <c r="I98" s="18"/>
      <c r="J98" s="19" t="str">
        <f t="shared" si="1"/>
        <v xml:space="preserve">  </v>
      </c>
      <c r="K98" s="33"/>
    </row>
    <row r="99" spans="1:11" ht="13.5" customHeight="1" x14ac:dyDescent="0.2">
      <c r="A99" s="13"/>
      <c r="B99" s="13"/>
      <c r="C99" s="13"/>
      <c r="D99" s="2"/>
      <c r="F99" s="30"/>
      <c r="G99" s="30"/>
      <c r="H99" s="17" t="s">
        <v>9</v>
      </c>
      <c r="I99" s="18"/>
      <c r="J99" s="19"/>
      <c r="K99" s="33"/>
    </row>
    <row r="100" spans="1:11" ht="13.5" customHeight="1" x14ac:dyDescent="0.2">
      <c r="A100" s="13"/>
      <c r="B100" s="13"/>
      <c r="C100" s="13"/>
      <c r="D100" s="2"/>
      <c r="F100" s="30"/>
      <c r="G100" s="30"/>
      <c r="H100" s="17" t="s">
        <v>9</v>
      </c>
      <c r="I100" s="18"/>
      <c r="J100" s="19"/>
      <c r="K100" s="33"/>
    </row>
    <row r="101" spans="1:11" ht="13.5" customHeight="1" x14ac:dyDescent="0.2">
      <c r="A101" s="13" t="s">
        <v>64</v>
      </c>
      <c r="B101" s="13"/>
      <c r="C101" s="13"/>
      <c r="D101" s="20"/>
      <c r="F101" s="30"/>
      <c r="G101" s="30"/>
      <c r="H101" s="17" t="s">
        <v>9</v>
      </c>
      <c r="I101" s="22"/>
      <c r="J101" s="25"/>
      <c r="K101" s="33"/>
    </row>
    <row r="102" spans="1:11" ht="13.5" customHeight="1" x14ac:dyDescent="0.2">
      <c r="A102" s="13"/>
      <c r="B102" s="13"/>
      <c r="C102" s="13"/>
      <c r="D102" s="20"/>
      <c r="F102" s="30"/>
      <c r="G102" s="30"/>
      <c r="H102" s="17"/>
      <c r="I102" s="22"/>
      <c r="J102" s="25"/>
      <c r="K102" s="33"/>
    </row>
    <row r="103" spans="1:11" ht="13.5" customHeight="1" x14ac:dyDescent="0.2">
      <c r="A103" s="13"/>
      <c r="B103" s="13"/>
      <c r="C103" s="13"/>
      <c r="D103" s="24" t="s">
        <v>63</v>
      </c>
      <c r="E103" s="28"/>
      <c r="F103" s="30" t="s">
        <v>81</v>
      </c>
      <c r="G103" s="30"/>
      <c r="H103" s="17">
        <v>2.44</v>
      </c>
      <c r="I103" s="18"/>
      <c r="J103" s="19" t="str">
        <f t="shared" ref="J103:J108" si="2">IF($J$8&gt;0,H103*(100%-$J$8),CLEAN("  "))</f>
        <v xml:space="preserve">  </v>
      </c>
      <c r="K103" s="33"/>
    </row>
    <row r="104" spans="1:11" ht="13.5" customHeight="1" x14ac:dyDescent="0.2">
      <c r="A104" s="13"/>
      <c r="B104" s="13"/>
      <c r="C104" s="13"/>
      <c r="D104" s="24" t="s">
        <v>66</v>
      </c>
      <c r="E104" s="28"/>
      <c r="F104" s="30" t="s">
        <v>82</v>
      </c>
      <c r="G104" s="30"/>
      <c r="H104" s="17">
        <v>4.2699999999999996</v>
      </c>
      <c r="I104" s="18"/>
      <c r="J104" s="19" t="str">
        <f t="shared" si="2"/>
        <v xml:space="preserve">  </v>
      </c>
      <c r="K104" s="33"/>
    </row>
    <row r="105" spans="1:11" ht="13.5" customHeight="1" x14ac:dyDescent="0.2">
      <c r="A105" s="13"/>
      <c r="B105" s="13"/>
      <c r="C105" s="13"/>
      <c r="D105" s="24" t="s">
        <v>67</v>
      </c>
      <c r="E105" s="28"/>
      <c r="F105" s="30" t="s">
        <v>24</v>
      </c>
      <c r="G105" s="30"/>
      <c r="H105" s="17">
        <v>4.53</v>
      </c>
      <c r="I105" s="18"/>
      <c r="J105" s="19" t="str">
        <f t="shared" si="2"/>
        <v xml:space="preserve">  </v>
      </c>
      <c r="K105" s="33"/>
    </row>
    <row r="106" spans="1:11" ht="13.5" customHeight="1" x14ac:dyDescent="0.2">
      <c r="A106" s="13"/>
      <c r="B106" s="13"/>
      <c r="C106" s="13"/>
      <c r="D106" s="24" t="s">
        <v>69</v>
      </c>
      <c r="E106" s="28"/>
      <c r="F106" s="30" t="s">
        <v>57</v>
      </c>
      <c r="G106" s="30"/>
      <c r="H106" s="17">
        <v>5.08</v>
      </c>
      <c r="I106" s="18"/>
      <c r="J106" s="19" t="str">
        <f t="shared" si="2"/>
        <v xml:space="preserve">  </v>
      </c>
      <c r="K106" s="33"/>
    </row>
    <row r="107" spans="1:11" ht="13.5" customHeight="1" x14ac:dyDescent="0.2">
      <c r="A107" s="13"/>
      <c r="B107" s="13"/>
      <c r="C107" s="13"/>
      <c r="D107" s="24" t="s">
        <v>70</v>
      </c>
      <c r="E107" s="28"/>
      <c r="F107" s="30" t="s">
        <v>39</v>
      </c>
      <c r="G107" s="30"/>
      <c r="H107" s="17">
        <v>9.39</v>
      </c>
      <c r="I107" s="18"/>
      <c r="J107" s="19" t="str">
        <f t="shared" si="2"/>
        <v xml:space="preserve">  </v>
      </c>
      <c r="K107" s="33"/>
    </row>
    <row r="108" spans="1:11" ht="13.5" customHeight="1" x14ac:dyDescent="0.2">
      <c r="A108" s="13"/>
      <c r="B108" s="13"/>
      <c r="C108" s="13"/>
      <c r="D108" s="24" t="s">
        <v>71</v>
      </c>
      <c r="E108" s="28"/>
      <c r="F108" s="30" t="s">
        <v>28</v>
      </c>
      <c r="G108" s="30"/>
      <c r="H108" s="17">
        <v>7.31</v>
      </c>
      <c r="I108" s="18"/>
      <c r="J108" s="19" t="str">
        <f t="shared" si="2"/>
        <v xml:space="preserve">  </v>
      </c>
      <c r="K108" s="33"/>
    </row>
    <row r="109" spans="1:11" ht="13.5" customHeight="1" x14ac:dyDescent="0.2">
      <c r="A109" s="13"/>
      <c r="B109" s="13"/>
      <c r="C109" s="13"/>
      <c r="D109" s="24"/>
      <c r="F109" s="30"/>
      <c r="G109" s="30"/>
      <c r="H109" s="17"/>
      <c r="I109" s="18"/>
      <c r="J109" s="19"/>
      <c r="K109" s="33"/>
    </row>
    <row r="110" spans="1:11" ht="13.5" customHeight="1" x14ac:dyDescent="0.2">
      <c r="A110" s="13"/>
      <c r="B110" s="13"/>
      <c r="C110" s="13"/>
      <c r="D110" s="24" t="s">
        <v>74</v>
      </c>
      <c r="E110" s="28"/>
      <c r="F110" s="30" t="s">
        <v>85</v>
      </c>
      <c r="G110" s="30"/>
      <c r="H110" s="17">
        <v>3.4</v>
      </c>
      <c r="I110" s="18"/>
      <c r="J110" s="19" t="str">
        <f t="shared" ref="J110:J115" si="3">IF($J$8&gt;0,H110*(100%-$J$8),CLEAN("  "))</f>
        <v xml:space="preserve">  </v>
      </c>
      <c r="K110" s="33"/>
    </row>
    <row r="111" spans="1:11" ht="13.5" customHeight="1" x14ac:dyDescent="0.2">
      <c r="A111" s="13"/>
      <c r="B111" s="13"/>
      <c r="C111" s="13"/>
      <c r="D111" s="24" t="s">
        <v>75</v>
      </c>
      <c r="E111" s="28"/>
      <c r="F111" s="30" t="s">
        <v>82</v>
      </c>
      <c r="G111" s="30"/>
      <c r="H111" s="17">
        <v>4.7</v>
      </c>
      <c r="I111" s="18"/>
      <c r="J111" s="19" t="str">
        <f t="shared" si="3"/>
        <v xml:space="preserve">  </v>
      </c>
      <c r="K111" s="33"/>
    </row>
    <row r="112" spans="1:11" ht="13.5" customHeight="1" x14ac:dyDescent="0.2">
      <c r="A112" s="13"/>
      <c r="B112" s="13"/>
      <c r="C112" s="13"/>
      <c r="D112" s="24" t="s">
        <v>78</v>
      </c>
      <c r="E112" s="28"/>
      <c r="F112" s="30" t="s">
        <v>86</v>
      </c>
      <c r="G112" s="30"/>
      <c r="H112" s="17">
        <v>6.07</v>
      </c>
      <c r="I112" s="18"/>
      <c r="J112" s="19" t="str">
        <f t="shared" si="3"/>
        <v xml:space="preserve">  </v>
      </c>
      <c r="K112" s="33"/>
    </row>
    <row r="113" spans="1:13" ht="13.5" customHeight="1" x14ac:dyDescent="0.2">
      <c r="A113" s="13"/>
      <c r="B113" s="13"/>
      <c r="C113" s="13"/>
      <c r="D113" s="24" t="s">
        <v>76</v>
      </c>
      <c r="E113" s="28"/>
      <c r="F113" s="30" t="s">
        <v>57</v>
      </c>
      <c r="G113" s="30"/>
      <c r="H113" s="17">
        <v>5</v>
      </c>
      <c r="I113" s="18"/>
      <c r="J113" s="19" t="str">
        <f t="shared" si="3"/>
        <v xml:space="preserve">  </v>
      </c>
      <c r="K113" s="33"/>
    </row>
    <row r="114" spans="1:13" ht="13.5" customHeight="1" x14ac:dyDescent="0.2">
      <c r="A114" s="13"/>
      <c r="B114" s="13"/>
      <c r="C114" s="13"/>
      <c r="D114" s="24" t="s">
        <v>80</v>
      </c>
      <c r="E114" s="28"/>
      <c r="F114" s="30" t="s">
        <v>39</v>
      </c>
      <c r="G114" s="30"/>
      <c r="H114" s="17">
        <v>6.08</v>
      </c>
      <c r="I114" s="18"/>
      <c r="J114" s="19" t="str">
        <f t="shared" si="3"/>
        <v xml:space="preserve">  </v>
      </c>
      <c r="K114" s="33"/>
    </row>
    <row r="115" spans="1:13" ht="13.5" customHeight="1" x14ac:dyDescent="0.2">
      <c r="A115" s="13"/>
      <c r="B115" s="13"/>
      <c r="C115" s="13"/>
      <c r="D115" s="24" t="s">
        <v>79</v>
      </c>
      <c r="E115" s="28"/>
      <c r="F115" s="30" t="s">
        <v>28</v>
      </c>
      <c r="G115" s="30"/>
      <c r="H115" s="17">
        <v>6.88</v>
      </c>
      <c r="I115" s="18"/>
      <c r="J115" s="19" t="str">
        <f t="shared" si="3"/>
        <v xml:space="preserve">  </v>
      </c>
      <c r="K115" s="33"/>
    </row>
    <row r="116" spans="1:13" ht="13.5" customHeight="1" x14ac:dyDescent="0.2">
      <c r="A116" s="13"/>
      <c r="B116" s="13"/>
      <c r="C116" s="13"/>
      <c r="D116" s="2"/>
      <c r="F116" s="30"/>
      <c r="G116" s="30"/>
      <c r="H116" s="17"/>
      <c r="I116" s="18"/>
      <c r="J116" s="19"/>
      <c r="K116" s="33"/>
    </row>
    <row r="117" spans="1:13" ht="13.5" customHeight="1" x14ac:dyDescent="0.2">
      <c r="A117" s="13" t="s">
        <v>65</v>
      </c>
      <c r="B117" s="13"/>
      <c r="C117" s="13"/>
      <c r="D117" s="20"/>
      <c r="F117" s="30"/>
      <c r="G117" s="30"/>
      <c r="H117" s="17"/>
      <c r="I117" s="18"/>
      <c r="J117" s="19"/>
      <c r="K117" s="33"/>
    </row>
    <row r="118" spans="1:13" ht="13.5" customHeight="1" x14ac:dyDescent="0.2">
      <c r="A118" s="13"/>
      <c r="B118" s="13"/>
      <c r="C118" s="13"/>
      <c r="D118" s="20"/>
      <c r="F118" s="30"/>
      <c r="G118" s="30"/>
      <c r="H118" s="17"/>
      <c r="I118" s="18"/>
      <c r="J118" s="19"/>
      <c r="K118" s="33"/>
    </row>
    <row r="119" spans="1:13" ht="13.5" customHeight="1" x14ac:dyDescent="0.2">
      <c r="A119" s="13"/>
      <c r="B119" s="13"/>
      <c r="C119" s="13"/>
      <c r="D119" s="24" t="s">
        <v>83</v>
      </c>
      <c r="F119" s="30" t="s">
        <v>84</v>
      </c>
      <c r="G119" s="30"/>
      <c r="H119" s="17">
        <v>1.19</v>
      </c>
      <c r="I119" s="18"/>
      <c r="J119" s="19" t="str">
        <f>IF($J$8&gt;0,H119*(100%-$J$8),CLEAN("  "))</f>
        <v xml:space="preserve">  </v>
      </c>
      <c r="K119" s="33"/>
    </row>
    <row r="120" spans="1:13" ht="13.5" customHeight="1" x14ac:dyDescent="0.2">
      <c r="D120" s="24" t="s">
        <v>68</v>
      </c>
      <c r="E120" s="28"/>
      <c r="F120" s="30" t="s">
        <v>85</v>
      </c>
      <c r="G120" s="30"/>
      <c r="H120" s="17">
        <v>1.66</v>
      </c>
      <c r="I120" s="18"/>
      <c r="J120" s="19" t="str">
        <f>IF($J$8&gt;0,H120*(100%-$J$8),CLEAN("  "))</f>
        <v xml:space="preserve">  </v>
      </c>
      <c r="K120" s="33"/>
    </row>
    <row r="121" spans="1:13" ht="13.5" customHeight="1" x14ac:dyDescent="0.2">
      <c r="D121" s="24" t="s">
        <v>72</v>
      </c>
      <c r="E121" s="28"/>
      <c r="F121" s="30" t="s">
        <v>82</v>
      </c>
      <c r="G121" s="30"/>
      <c r="H121" s="17">
        <v>1.75</v>
      </c>
      <c r="I121" s="18"/>
      <c r="J121" s="19" t="str">
        <f>IF($J$8&gt;0,H121*(100%-$J$8),CLEAN("  "))</f>
        <v xml:space="preserve">  </v>
      </c>
      <c r="K121" s="33"/>
    </row>
    <row r="122" spans="1:13" ht="13.5" customHeight="1" x14ac:dyDescent="0.2">
      <c r="D122" s="24" t="s">
        <v>73</v>
      </c>
      <c r="E122" s="28"/>
      <c r="F122" s="30" t="s">
        <v>82</v>
      </c>
      <c r="G122" s="30"/>
      <c r="H122" s="17">
        <v>2.13</v>
      </c>
      <c r="I122" s="18"/>
      <c r="J122" s="19" t="str">
        <f>IF($J$8&gt;0,H122*(100%-$J$8),CLEAN("  "))</f>
        <v xml:space="preserve">  </v>
      </c>
      <c r="K122" s="33"/>
    </row>
    <row r="123" spans="1:13" ht="13.5" customHeight="1" x14ac:dyDescent="0.2">
      <c r="D123" s="24"/>
      <c r="E123" s="28"/>
      <c r="F123" s="30"/>
      <c r="G123" s="30"/>
      <c r="H123" s="17"/>
      <c r="I123" s="18"/>
      <c r="J123" s="19"/>
      <c r="K123" s="33"/>
    </row>
    <row r="124" spans="1:13" ht="13.5" customHeight="1" x14ac:dyDescent="0.2">
      <c r="A124" s="13" t="s">
        <v>88</v>
      </c>
      <c r="B124" s="13"/>
      <c r="C124" s="13"/>
      <c r="D124" s="13"/>
      <c r="E124" s="1"/>
      <c r="F124" s="16"/>
      <c r="G124" s="16"/>
      <c r="H124" s="17"/>
      <c r="I124" s="17" t="s">
        <v>9</v>
      </c>
      <c r="J124" s="18"/>
      <c r="K124" s="33"/>
      <c r="L124" s="33"/>
      <c r="M124" s="4"/>
    </row>
    <row r="125" spans="1:13" ht="13.5" customHeight="1" x14ac:dyDescent="0.2">
      <c r="A125" s="13"/>
      <c r="B125" s="13"/>
      <c r="C125" s="13"/>
      <c r="D125" s="13"/>
      <c r="E125" s="1"/>
      <c r="F125" s="16"/>
      <c r="G125" s="16"/>
      <c r="H125" s="17"/>
      <c r="I125" s="17"/>
      <c r="J125" s="18"/>
      <c r="K125" s="33"/>
      <c r="L125" s="33"/>
      <c r="M125" s="4"/>
    </row>
    <row r="126" spans="1:13" ht="13.5" customHeight="1" x14ac:dyDescent="0.2">
      <c r="D126" s="24" t="s">
        <v>59</v>
      </c>
      <c r="E126" s="1"/>
      <c r="F126" s="30" t="s">
        <v>89</v>
      </c>
      <c r="G126" s="30"/>
      <c r="H126" s="17">
        <v>2.29</v>
      </c>
      <c r="I126" s="18"/>
      <c r="J126" s="19" t="str">
        <f>IF($J$8&gt;0,H126*(100%-$J$8),CLEAN("  "))</f>
        <v xml:space="preserve">  </v>
      </c>
      <c r="K126" s="33"/>
      <c r="L126" s="33"/>
      <c r="M126" s="4"/>
    </row>
    <row r="127" spans="1:13" ht="13.5" customHeight="1" x14ac:dyDescent="0.2">
      <c r="D127" s="24" t="s">
        <v>60</v>
      </c>
      <c r="E127" s="1"/>
      <c r="F127" s="30" t="s">
        <v>90</v>
      </c>
      <c r="G127" s="30"/>
      <c r="H127" s="17">
        <v>3.46</v>
      </c>
      <c r="I127" s="18"/>
      <c r="J127" s="19" t="str">
        <f>IF($J$8&gt;0,H127*(100%-$J$8),CLEAN("  "))</f>
        <v xml:space="preserve">  </v>
      </c>
      <c r="K127" s="33"/>
      <c r="L127" s="33"/>
      <c r="M127" s="4"/>
    </row>
    <row r="128" spans="1:13" ht="13.5" customHeight="1" x14ac:dyDescent="0.2">
      <c r="D128" s="24" t="s">
        <v>61</v>
      </c>
      <c r="E128" s="1"/>
      <c r="F128" s="30" t="s">
        <v>81</v>
      </c>
      <c r="G128" s="30"/>
      <c r="H128" s="17">
        <v>3.6</v>
      </c>
      <c r="I128" s="18"/>
      <c r="J128" s="19" t="str">
        <f>IF($J$8&gt;0,H128*(100%-$J$8),CLEAN("  "))</f>
        <v xml:space="preserve">  </v>
      </c>
      <c r="K128" s="33"/>
      <c r="L128" s="33"/>
      <c r="M128" s="4"/>
    </row>
    <row r="129" spans="6:7" x14ac:dyDescent="0.2">
      <c r="F129" s="30"/>
      <c r="G129" s="30"/>
    </row>
    <row r="130" spans="6:7" hidden="1" x14ac:dyDescent="0.2"/>
    <row r="131" spans="6:7" hidden="1" x14ac:dyDescent="0.2"/>
    <row r="132" spans="6:7" hidden="1" x14ac:dyDescent="0.2"/>
    <row r="133" spans="6:7" hidden="1" x14ac:dyDescent="0.2"/>
    <row r="134" spans="6:7" hidden="1" x14ac:dyDescent="0.2"/>
    <row r="135" spans="6:7" x14ac:dyDescent="0.2"/>
    <row r="136" spans="6:7" x14ac:dyDescent="0.2"/>
    <row r="137" spans="6:7" x14ac:dyDescent="0.2"/>
    <row r="138" spans="6:7" x14ac:dyDescent="0.2"/>
  </sheetData>
  <sheetProtection algorithmName="SHA-512" hashValue="P1V6AoZlPdIHOizk328cukUgVdCJ90lDlKe9Wol8YS0XQL5470iwZBLrWvdIkVD9QN2vTQ27xNAjnfz1ylzC/A==" saltValue="P9imSwbT/v4d5EhcOcqHdw==" spinCount="100000" sheet="1" objects="1" scenarios="1" selectLockedCells="1"/>
  <mergeCells count="8">
    <mergeCell ref="A9:B10"/>
    <mergeCell ref="F5:J5"/>
    <mergeCell ref="E8:I8"/>
    <mergeCell ref="I9:I10"/>
    <mergeCell ref="F9:F10"/>
    <mergeCell ref="C9:C10"/>
    <mergeCell ref="E9:E10"/>
    <mergeCell ref="D9:D10"/>
  </mergeCells>
  <phoneticPr fontId="17" type="noConversion"/>
  <hyperlinks>
    <hyperlink ref="C3" r:id="rId1"/>
  </hyperlinks>
  <pageMargins left="1.1811023622047245" right="0.19685039370078741" top="0" bottom="0.23622047244094491" header="0" footer="0"/>
  <pageSetup paperSize="9" scale="85" firstPageNumber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73" max="9" man="1"/>
  </rowBreaks>
  <ignoredErrors>
    <ignoredError sqref="F22:F24 F26:F30 F87 F98 F108 F115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HT SN4 SN8 TORUD JA LIITMIKUD</vt:lpstr>
      <vt:lpstr>'HT SN4 SN8 TORUD JA LIITMIKUD'!Print_Area</vt:lpstr>
      <vt:lpstr>'HT SN4 SN8 TORUD JA LIITMIKUD'!Print_Titles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SISEKANALITORUSTIK SN8, HALL</dc:title>
  <dc:creator>ERKKI/FELOR</dc:creator>
  <cp:lastModifiedBy>Margus Kaasik</cp:lastModifiedBy>
  <cp:lastPrinted>2020-02-13T10:14:39Z</cp:lastPrinted>
  <dcterms:created xsi:type="dcterms:W3CDTF">2011-02-14T14:42:54Z</dcterms:created>
  <dcterms:modified xsi:type="dcterms:W3CDTF">2020-02-13T10:15:28Z</dcterms:modified>
  <cp:category>HINNAKIRI</cp:category>
</cp:coreProperties>
</file>