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4\"/>
    </mc:Choice>
  </mc:AlternateContent>
  <xr:revisionPtr revIDLastSave="0" documentId="13_ncr:1_{368A5742-9E8E-446A-B258-C2777D0CDC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SINGIST KEERMESLIITMIKUD" sheetId="2" r:id="rId1"/>
  </sheets>
  <definedNames>
    <definedName name="_xlnm.Print_Area" localSheetId="0">'MESSINGIST KEERMESLIITMIKUD'!$A:$J</definedName>
    <definedName name="_xlnm.Print_Titles" localSheetId="0">'MESSINGIST KEERMESLIITMIKUD'!$9:$10</definedName>
  </definedNames>
  <calcPr calcId="191029"/>
</workbook>
</file>

<file path=xl/calcChain.xml><?xml version="1.0" encoding="utf-8"?>
<calcChain xmlns="http://schemas.openxmlformats.org/spreadsheetml/2006/main">
  <c r="I377" i="2" l="1"/>
  <c r="I378" i="2"/>
  <c r="I379" i="2"/>
  <c r="I360" i="2"/>
  <c r="I352" i="2"/>
  <c r="I353" i="2"/>
  <c r="I354" i="2"/>
  <c r="I296" i="2"/>
  <c r="I297" i="2"/>
  <c r="I298" i="2"/>
  <c r="I280" i="2"/>
  <c r="I281" i="2"/>
  <c r="I282" i="2"/>
  <c r="I283" i="2"/>
  <c r="I270" i="2"/>
  <c r="I261" i="2"/>
  <c r="I248" i="2"/>
  <c r="I249" i="2"/>
  <c r="I250" i="2"/>
  <c r="I254" i="2"/>
  <c r="I255" i="2"/>
  <c r="I256" i="2"/>
  <c r="I230" i="2"/>
  <c r="I231" i="2"/>
  <c r="I232" i="2"/>
  <c r="I233" i="2"/>
  <c r="I234" i="2"/>
  <c r="I208" i="2"/>
  <c r="I194" i="2"/>
  <c r="I179" i="2"/>
  <c r="I172" i="2"/>
  <c r="I146" i="2"/>
  <c r="I147" i="2"/>
  <c r="I148" i="2"/>
  <c r="I149" i="2"/>
  <c r="I150" i="2"/>
  <c r="I142" i="2"/>
  <c r="I132" i="2"/>
  <c r="I117" i="2"/>
  <c r="I110" i="2"/>
  <c r="I111" i="2"/>
  <c r="I101" i="2"/>
  <c r="I102" i="2"/>
  <c r="I80" i="2"/>
  <c r="I81" i="2"/>
  <c r="I82" i="2"/>
  <c r="I83" i="2"/>
  <c r="I84" i="2"/>
  <c r="I85" i="2"/>
  <c r="I86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9" i="2"/>
  <c r="I70" i="2"/>
  <c r="I71" i="2"/>
  <c r="I72" i="2"/>
  <c r="I73" i="2"/>
  <c r="I74" i="2"/>
  <c r="I138" i="2"/>
  <c r="I140" i="2"/>
  <c r="I163" i="2"/>
  <c r="I162" i="2"/>
  <c r="I161" i="2"/>
  <c r="I226" i="2"/>
  <c r="I225" i="2"/>
  <c r="I223" i="2"/>
  <c r="I214" i="2"/>
  <c r="I276" i="2"/>
  <c r="I275" i="2"/>
  <c r="I363" i="2"/>
  <c r="I198" i="2"/>
  <c r="I266" i="2"/>
  <c r="I97" i="2"/>
  <c r="I109" i="2"/>
  <c r="I32" i="2"/>
  <c r="I30" i="2"/>
  <c r="I29" i="2"/>
  <c r="I24" i="2"/>
  <c r="I151" i="2"/>
  <c r="I373" i="2" l="1"/>
  <c r="I372" i="2"/>
  <c r="I371" i="2"/>
  <c r="I370" i="2"/>
  <c r="I369" i="2"/>
  <c r="I368" i="2"/>
  <c r="I364" i="2"/>
  <c r="I362" i="2"/>
  <c r="I361" i="2"/>
  <c r="I359" i="2"/>
  <c r="I358" i="2"/>
  <c r="I348" i="2"/>
  <c r="I347" i="2"/>
  <c r="I346" i="2"/>
  <c r="I345" i="2"/>
  <c r="I103" i="2"/>
  <c r="I27" i="2"/>
  <c r="I28" i="2"/>
  <c r="I182" i="2"/>
  <c r="I175" i="2"/>
  <c r="I174" i="2"/>
  <c r="I154" i="2"/>
  <c r="I91" i="2"/>
  <c r="I87" i="2"/>
  <c r="I17" i="2"/>
  <c r="I18" i="2"/>
  <c r="I44" i="2"/>
  <c r="I45" i="2"/>
  <c r="I46" i="2"/>
  <c r="I47" i="2"/>
  <c r="I167" i="2"/>
  <c r="I212" i="2"/>
  <c r="I219" i="2"/>
  <c r="I121" i="2"/>
  <c r="I38" i="2"/>
  <c r="I23" i="2"/>
  <c r="I21" i="2"/>
  <c r="I246" i="2"/>
  <c r="I245" i="2"/>
  <c r="I156" i="2"/>
  <c r="I321" i="2"/>
  <c r="I166" i="2"/>
  <c r="I220" i="2"/>
  <c r="I218" i="2"/>
  <c r="I125" i="2"/>
  <c r="I108" i="2"/>
  <c r="I93" i="2"/>
  <c r="I43" i="2"/>
  <c r="I211" i="2"/>
  <c r="I213" i="2"/>
  <c r="I209" i="2"/>
  <c r="I191" i="2"/>
  <c r="I192" i="2"/>
  <c r="I183" i="2"/>
  <c r="I180" i="2"/>
  <c r="I133" i="2"/>
  <c r="I196" i="2"/>
  <c r="I118" i="2"/>
  <c r="I104" i="2"/>
  <c r="I88" i="2"/>
  <c r="I339" i="2"/>
  <c r="I340" i="2"/>
  <c r="I341" i="2"/>
  <c r="I247" i="2"/>
  <c r="I317" i="2"/>
  <c r="I316" i="2"/>
  <c r="I315" i="2"/>
  <c r="I273" i="2"/>
  <c r="I264" i="2"/>
  <c r="I241" i="2"/>
  <c r="I240" i="2"/>
  <c r="I239" i="2"/>
  <c r="I203" i="2"/>
  <c r="I51" i="2"/>
  <c r="I42" i="2"/>
  <c r="I41" i="2"/>
  <c r="I40" i="2"/>
  <c r="I39" i="2"/>
  <c r="I37" i="2"/>
  <c r="I33" i="2"/>
  <c r="I31" i="2"/>
  <c r="I25" i="2"/>
  <c r="I330" i="2"/>
  <c r="I331" i="2"/>
  <c r="I332" i="2"/>
  <c r="I305" i="2"/>
  <c r="I304" i="2"/>
  <c r="I303" i="2"/>
  <c r="I272" i="2"/>
  <c r="I311" i="2"/>
  <c r="I310" i="2"/>
  <c r="I309" i="2"/>
  <c r="I291" i="2"/>
  <c r="I292" i="2"/>
  <c r="I92" i="2"/>
  <c r="I90" i="2"/>
  <c r="I338" i="2"/>
  <c r="I337" i="2"/>
  <c r="I336" i="2"/>
  <c r="I329" i="2"/>
  <c r="I328" i="2"/>
  <c r="I327" i="2"/>
  <c r="I20" i="2"/>
  <c r="I263" i="2"/>
  <c r="I164" i="2"/>
  <c r="I165" i="2"/>
  <c r="I159" i="2"/>
  <c r="I157" i="2"/>
  <c r="I141" i="2"/>
  <c r="I197" i="2"/>
  <c r="I26" i="2"/>
  <c r="I290" i="2"/>
  <c r="I289" i="2"/>
  <c r="I288" i="2"/>
  <c r="I287" i="2"/>
  <c r="I160" i="2"/>
  <c r="I158" i="2"/>
  <c r="I137" i="2"/>
  <c r="I224" i="2"/>
  <c r="I222" i="2"/>
  <c r="I221" i="2"/>
  <c r="I187" i="2"/>
  <c r="I186" i="2"/>
  <c r="I185" i="2"/>
  <c r="I96" i="2"/>
  <c r="I95" i="2"/>
  <c r="I94" i="2"/>
  <c r="I130" i="2"/>
  <c r="I217" i="2"/>
  <c r="I216" i="2"/>
  <c r="I173" i="2"/>
  <c r="I171" i="2"/>
  <c r="I274" i="2"/>
  <c r="I271" i="2"/>
  <c r="I265" i="2"/>
  <c r="I262" i="2"/>
  <c r="I215" i="2"/>
  <c r="I210" i="2"/>
  <c r="I202" i="2"/>
  <c r="I195" i="2"/>
  <c r="I193" i="2"/>
  <c r="I184" i="2"/>
  <c r="I181" i="2"/>
  <c r="I107" i="2"/>
  <c r="I106" i="2"/>
  <c r="I105" i="2"/>
  <c r="I155" i="2"/>
  <c r="I153" i="2"/>
  <c r="I152" i="2"/>
  <c r="I139" i="2"/>
  <c r="I136" i="2"/>
  <c r="I135" i="2"/>
  <c r="I134" i="2"/>
  <c r="I131" i="2"/>
  <c r="I126" i="2"/>
  <c r="I124" i="2"/>
  <c r="I123" i="2"/>
  <c r="I122" i="2"/>
  <c r="I120" i="2"/>
  <c r="I119" i="2"/>
  <c r="I116" i="2"/>
  <c r="I115" i="2"/>
  <c r="I89" i="2"/>
  <c r="I22" i="2"/>
  <c r="I19" i="2"/>
  <c r="I15" i="2"/>
  <c r="I16" i="2"/>
  <c r="I14" i="2"/>
</calcChain>
</file>

<file path=xl/sharedStrings.xml><?xml version="1.0" encoding="utf-8"?>
<sst xmlns="http://schemas.openxmlformats.org/spreadsheetml/2006/main" count="350" uniqueCount="231">
  <si>
    <t>2"</t>
  </si>
  <si>
    <t>1"</t>
  </si>
  <si>
    <t>3/4"</t>
  </si>
  <si>
    <t>1/2"</t>
  </si>
  <si>
    <t>MÕÕT</t>
  </si>
  <si>
    <t>HIND</t>
  </si>
  <si>
    <t>KM-TA</t>
  </si>
  <si>
    <t>KOOD</t>
  </si>
  <si>
    <t xml:space="preserve">HIND </t>
  </si>
  <si>
    <t>PIKENDUSED SK/VK</t>
  </si>
  <si>
    <t>1/2" - 10</t>
  </si>
  <si>
    <t>1/2" - 15</t>
  </si>
  <si>
    <t>1/2" - 20</t>
  </si>
  <si>
    <t>1/2" - 30</t>
  </si>
  <si>
    <t>1/2" - 40</t>
  </si>
  <si>
    <t>1/2" - 50</t>
  </si>
  <si>
    <t>MUHVID SK/SK</t>
  </si>
  <si>
    <t>1"1/4</t>
  </si>
  <si>
    <t>1"1/2</t>
  </si>
  <si>
    <t>KAKSIKNIPLID VK/VK</t>
  </si>
  <si>
    <t>1/4"</t>
  </si>
  <si>
    <t>3/8"</t>
  </si>
  <si>
    <t>1/2" - 3/8"</t>
  </si>
  <si>
    <t>3/4" - 1/2"</t>
  </si>
  <si>
    <t>1" - 1/2"</t>
  </si>
  <si>
    <t>1" - 3/4"</t>
  </si>
  <si>
    <t>1"1/4 - 1"</t>
  </si>
  <si>
    <t>1/2" - 1/4"</t>
  </si>
  <si>
    <t>MUHVNIPLID VK/SK</t>
  </si>
  <si>
    <t>1/2" - 3/4"</t>
  </si>
  <si>
    <t xml:space="preserve">1/2" - 1" </t>
  </si>
  <si>
    <t>3/4" - 1"</t>
  </si>
  <si>
    <t>PÕLVED SK/SK</t>
  </si>
  <si>
    <t>PÕLVED SK/VK</t>
  </si>
  <si>
    <t>PÕLVED VK/VK</t>
  </si>
  <si>
    <t>3/4" - 1/2" - 3/4"</t>
  </si>
  <si>
    <t>1" - 1/2" - 1"</t>
  </si>
  <si>
    <t>1" - 3/4" - 1"</t>
  </si>
  <si>
    <t>PUNNID VK</t>
  </si>
  <si>
    <t>MÜTSMUTRID SK</t>
  </si>
  <si>
    <t>VOOLIKU LIITMIKUD VK</t>
  </si>
  <si>
    <t>3/4" - 20</t>
  </si>
  <si>
    <t xml:space="preserve">        PARTNERI SOODUSTUS:</t>
  </si>
  <si>
    <t>ÜLEMINEKU KAKSIKNIPLID VK/VK</t>
  </si>
  <si>
    <t>TEL. 6776 300</t>
  </si>
  <si>
    <t>1"1/2 - 1"1/4</t>
  </si>
  <si>
    <t>2" - 1"1/2</t>
  </si>
  <si>
    <t>LIITMUTRID SK/VK</t>
  </si>
  <si>
    <t>3/4" - 30</t>
  </si>
  <si>
    <t>3/4" - 50</t>
  </si>
  <si>
    <t>1"1/4 - 3/4"</t>
  </si>
  <si>
    <t>1"1/2 - 1"</t>
  </si>
  <si>
    <t>2" - 1"</t>
  </si>
  <si>
    <t>2" - 1"1/4</t>
  </si>
  <si>
    <t>1/2" - 80</t>
  </si>
  <si>
    <t>LIITMUTRID PÕLVEGA SK/VK</t>
  </si>
  <si>
    <t>LIITMUTRID, NIKELDATUD SK/VK</t>
  </si>
  <si>
    <t>3/4" - 40</t>
  </si>
  <si>
    <t>1" - 50</t>
  </si>
  <si>
    <t>1" - 30</t>
  </si>
  <si>
    <t>PIKENDUSED SK/VK, KROOMITUD</t>
  </si>
  <si>
    <t>1/2" - 60</t>
  </si>
  <si>
    <t>1/2" - 100</t>
  </si>
  <si>
    <t>1/2" - 150</t>
  </si>
  <si>
    <t>KOLMIKUD SK/SK/SK</t>
  </si>
  <si>
    <t>KOLMIKUD VK/VK/VK</t>
  </si>
  <si>
    <t>LIITMUTRID PÕLVEGA, NIKELDATUD SK/VK</t>
  </si>
  <si>
    <t>NELIKUD SK</t>
  </si>
  <si>
    <t>PUMBAÜHENDUSE KOLMIK/ VIISIK</t>
  </si>
  <si>
    <t>3 x 1"+ 2 x 1/4"</t>
  </si>
  <si>
    <t>1/2"KROOM</t>
  </si>
  <si>
    <t>3/4"-1/2"KROOM</t>
  </si>
  <si>
    <t>1/2"-3/4"KROOM</t>
  </si>
  <si>
    <t>1/2" KROOM</t>
  </si>
  <si>
    <t>3/4" KROOM</t>
  </si>
  <si>
    <t>3/4"-1/2" KROOM</t>
  </si>
  <si>
    <t>ÜLEMINEKUD VK/SK</t>
  </si>
  <si>
    <t>1/2" - 25</t>
  </si>
  <si>
    <t>TORUNIPLID VK/VK</t>
  </si>
  <si>
    <t>3/4" - 60</t>
  </si>
  <si>
    <t>3/4"- 1"KROOM</t>
  </si>
  <si>
    <t>2"1/2</t>
  </si>
  <si>
    <t>2"1/2 - 2"</t>
  </si>
  <si>
    <t>1"1/4 - 1/2"</t>
  </si>
  <si>
    <t>3/4" - 10</t>
  </si>
  <si>
    <t>3/4" - 100</t>
  </si>
  <si>
    <t>3/4" - 25</t>
  </si>
  <si>
    <t>3/4" - 1/2" CR</t>
  </si>
  <si>
    <t>1" - 3/4" CR</t>
  </si>
  <si>
    <t>1" - 3/4" KROOM</t>
  </si>
  <si>
    <t>1" - 25</t>
  </si>
  <si>
    <t>1"1/4-1/2"-1"1/4</t>
  </si>
  <si>
    <t>1"1/4-3/4"-1"1/4</t>
  </si>
  <si>
    <t>1"1/4-1"-1"1/4</t>
  </si>
  <si>
    <t>3/8"-1/2"KROOM</t>
  </si>
  <si>
    <t>LÄBIVIIK, VK</t>
  </si>
  <si>
    <t xml:space="preserve">KONSOOLID  VEEMÕÕTJATELE </t>
  </si>
  <si>
    <t>1/2"     110mm</t>
  </si>
  <si>
    <t>1/2"     165mm</t>
  </si>
  <si>
    <t>3/4"     190mm</t>
  </si>
  <si>
    <t>1"        260mm</t>
  </si>
  <si>
    <t>1"1/2   300mm</t>
  </si>
  <si>
    <t>VEEMÕÕTJATE MUTRID, PAARI HIND</t>
  </si>
  <si>
    <t>DN15  1/2" x 3/4"</t>
  </si>
  <si>
    <t>DN20  3/4" x 1"</t>
  </si>
  <si>
    <t>DN25  1" x 1"1/4</t>
  </si>
  <si>
    <t>DN32  1"1/4 x 1"1/2</t>
  </si>
  <si>
    <t>HEKAMERK OÜ</t>
  </si>
  <si>
    <t>info@hekamerk.ee</t>
  </si>
  <si>
    <t>MESSINGIST KEERMESLIITMIKUD</t>
  </si>
  <si>
    <t>4.01</t>
  </si>
  <si>
    <t>HINNAKIRI</t>
  </si>
  <si>
    <t>1"1/4 - 35</t>
  </si>
  <si>
    <t>1/2" NIKKEL</t>
  </si>
  <si>
    <t>3/4" CR</t>
  </si>
  <si>
    <t>1/2" CR</t>
  </si>
  <si>
    <t>LIITMIKUD TERASORULE, VK</t>
  </si>
  <si>
    <t>LIITMIKUD TERASTORULE, SK</t>
  </si>
  <si>
    <t>LEIVA 4, 12618 TALLINN</t>
  </si>
  <si>
    <t xml:space="preserve">3/4" - 15 </t>
  </si>
  <si>
    <t>1500692</t>
  </si>
  <si>
    <t>1500319</t>
  </si>
  <si>
    <t>1/4''</t>
  </si>
  <si>
    <t>3/8'</t>
  </si>
  <si>
    <t>ERIKOLMIKUD</t>
  </si>
  <si>
    <t>6513012012G</t>
  </si>
  <si>
    <t>6513034034G</t>
  </si>
  <si>
    <t>6510012012G</t>
  </si>
  <si>
    <t>6510034034G</t>
  </si>
  <si>
    <t>1500147</t>
  </si>
  <si>
    <t>1/2"SK-1/2"VK-1/2"SK</t>
  </si>
  <si>
    <t xml:space="preserve"> 3/4"SK-3/4"VK-3/4"</t>
  </si>
  <si>
    <t>1/2"SK-1/2"SK-1/2"</t>
  </si>
  <si>
    <t>3/4"SK-3/4"SK-3/4"</t>
  </si>
  <si>
    <t>1"SK-1"SK-1"VK</t>
  </si>
  <si>
    <t xml:space="preserve">1" - 10 </t>
  </si>
  <si>
    <t>1" - 20</t>
  </si>
  <si>
    <t>1" - 40</t>
  </si>
  <si>
    <t>1500369</t>
  </si>
  <si>
    <t>7502012012G</t>
  </si>
  <si>
    <t>7502034034G</t>
  </si>
  <si>
    <t>7502001001G</t>
  </si>
  <si>
    <t>1/2"  SK/SK</t>
  </si>
  <si>
    <t xml:space="preserve">3/4"  SK/SK </t>
  </si>
  <si>
    <t>1"  SK/SK</t>
  </si>
  <si>
    <t>LIITMUTRID SK/SK , TIHENDIGA</t>
  </si>
  <si>
    <t>1500106</t>
  </si>
  <si>
    <t>1500043</t>
  </si>
  <si>
    <t>1500864</t>
  </si>
  <si>
    <t>1500863</t>
  </si>
  <si>
    <t>1/2"- 3/8"</t>
  </si>
  <si>
    <t>3/4"- 1/2"</t>
  </si>
  <si>
    <t>1"1/2- 11/4"</t>
  </si>
  <si>
    <t xml:space="preserve"> 1"1/4 - 1"</t>
  </si>
  <si>
    <t>2"  -11/2"</t>
  </si>
  <si>
    <t>6203112002G</t>
  </si>
  <si>
    <t>2" -1"1/2</t>
  </si>
  <si>
    <t>1500182</t>
  </si>
  <si>
    <t>1500299</t>
  </si>
  <si>
    <t>1500414</t>
  </si>
  <si>
    <t>1"1/ 4"</t>
  </si>
  <si>
    <t>PIKKVINT VK /VK</t>
  </si>
  <si>
    <t>1500286</t>
  </si>
  <si>
    <t>1500260</t>
  </si>
  <si>
    <t>1500257</t>
  </si>
  <si>
    <t>1500254</t>
  </si>
  <si>
    <t>1/2" -100</t>
  </si>
  <si>
    <t>1/2"-150</t>
  </si>
  <si>
    <t>3/4"-100</t>
  </si>
  <si>
    <t>3/4"-150</t>
  </si>
  <si>
    <t>1"-100</t>
  </si>
  <si>
    <t>1"-150</t>
  </si>
  <si>
    <t>1500273</t>
  </si>
  <si>
    <t>5803112000G</t>
  </si>
  <si>
    <t>PUNN TIHENDIGA VK</t>
  </si>
  <si>
    <t>1950016</t>
  </si>
  <si>
    <t>82706AD06</t>
  </si>
  <si>
    <t>1950004</t>
  </si>
  <si>
    <t xml:space="preserve"> 1/2" KROOM</t>
  </si>
  <si>
    <t xml:space="preserve">3/4" </t>
  </si>
  <si>
    <t xml:space="preserve">1" </t>
  </si>
  <si>
    <t>5600018014G</t>
  </si>
  <si>
    <t>1/4" -1/8"</t>
  </si>
  <si>
    <t>3/8" -1/4"</t>
  </si>
  <si>
    <t>5200001112G</t>
  </si>
  <si>
    <t>5200114002G</t>
  </si>
  <si>
    <t>5200002212G</t>
  </si>
  <si>
    <t>1"1/2-1"</t>
  </si>
  <si>
    <t>2"-1"1/ 4</t>
  </si>
  <si>
    <t>2"1/2-2"</t>
  </si>
  <si>
    <t>6500212000G</t>
  </si>
  <si>
    <t>234015R</t>
  </si>
  <si>
    <t>1"1/2-1/2-1"1/2</t>
  </si>
  <si>
    <t>2"- 1/2" - 2"</t>
  </si>
  <si>
    <t>KONTRAMUTTER</t>
  </si>
  <si>
    <t>EKSTSENTRIK, SK/VK NIKKEL</t>
  </si>
  <si>
    <t>7600012010N</t>
  </si>
  <si>
    <t>7600012020N</t>
  </si>
  <si>
    <t>7600012030N</t>
  </si>
  <si>
    <t>1/2"x20</t>
  </si>
  <si>
    <t>1/2"x30</t>
  </si>
  <si>
    <t>1/2"x10</t>
  </si>
  <si>
    <t>7100012080G</t>
  </si>
  <si>
    <t>1/2"- 80</t>
  </si>
  <si>
    <t>1/2"-200</t>
  </si>
  <si>
    <t>3/4"- 80</t>
  </si>
  <si>
    <t xml:space="preserve">1"- 60 </t>
  </si>
  <si>
    <t>1"- 80</t>
  </si>
  <si>
    <t xml:space="preserve">1"-100 </t>
  </si>
  <si>
    <t>1"1/4- 60</t>
  </si>
  <si>
    <t>1"1/4-100</t>
  </si>
  <si>
    <t>DN50  2" x 2"1/2, 1 TK PAKK</t>
  </si>
  <si>
    <t>DN40  1"1/2 x 2", 1 TK PAKK</t>
  </si>
  <si>
    <t>1000001020G</t>
  </si>
  <si>
    <t>5600012112G</t>
  </si>
  <si>
    <t>1"1/2 -1/2"</t>
  </si>
  <si>
    <t>5600012002G</t>
  </si>
  <si>
    <t xml:space="preserve">1"1/2 -3/4" </t>
  </si>
  <si>
    <t>2" - 1/2"</t>
  </si>
  <si>
    <t>3/8" KROOM</t>
  </si>
  <si>
    <t>1/2" - 3/8"KROOM</t>
  </si>
  <si>
    <t>3/4" - 1/2" - 3/4" CR</t>
  </si>
  <si>
    <t>3/8'' KROOM</t>
  </si>
  <si>
    <t>3/4"KROOM</t>
  </si>
  <si>
    <t>1/2" - 3/8" KROOM</t>
  </si>
  <si>
    <t>1"1/4    260mm</t>
  </si>
  <si>
    <t>VMK20X130</t>
  </si>
  <si>
    <t>3/4"     130mm</t>
  </si>
  <si>
    <t xml:space="preserve">1"1/4 - 3/4" </t>
  </si>
  <si>
    <t>PUMBA MUTRID, PAARI HIND</t>
  </si>
  <si>
    <t>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</si>
</sst>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11"/>
      <name val="Verdana"/>
      <family val="2"/>
    </font>
    <font>
      <b/>
      <sz val="10"/>
      <color indexed="12"/>
      <name val="Verdana"/>
      <family val="2"/>
    </font>
    <font>
      <b/>
      <sz val="14"/>
      <name val="Verdana"/>
      <family val="2"/>
    </font>
    <font>
      <u/>
      <sz val="10"/>
      <name val="Verdana"/>
      <family val="2"/>
    </font>
    <font>
      <u/>
      <sz val="10"/>
      <color indexed="12"/>
      <name val="Arial"/>
      <family val="2"/>
      <charset val="186"/>
    </font>
    <font>
      <b/>
      <sz val="10"/>
      <name val="Verdana"/>
      <family val="2"/>
      <charset val="186"/>
    </font>
    <font>
      <b/>
      <sz val="14"/>
      <name val="Verdana"/>
      <family val="2"/>
      <charset val="186"/>
    </font>
    <font>
      <sz val="10"/>
      <name val="Verdana"/>
      <family val="2"/>
      <charset val="186"/>
    </font>
    <font>
      <sz val="10"/>
      <color indexed="9"/>
      <name val="Verdana"/>
      <family val="2"/>
      <charset val="186"/>
    </font>
    <font>
      <sz val="10"/>
      <color indexed="9"/>
      <name val="Verdana"/>
      <family val="2"/>
    </font>
    <font>
      <u/>
      <sz val="10"/>
      <color indexed="12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2" fontId="7" fillId="0" borderId="0" xfId="0" applyNumberFormat="1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9" fontId="6" fillId="2" borderId="5" xfId="0" applyNumberFormat="1" applyFont="1" applyFill="1" applyBorder="1" applyAlignment="1" applyProtection="1">
      <alignment horizontal="center" vertical="center"/>
      <protection locked="0"/>
    </xf>
    <xf numFmtId="2" fontId="16" fillId="0" borderId="0" xfId="0" applyNumberFormat="1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2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1" fontId="4" fillId="0" borderId="0" xfId="0" applyNumberFormat="1" applyFont="1" applyProtection="1">
      <protection hidden="1"/>
    </xf>
    <xf numFmtId="2" fontId="18" fillId="0" borderId="0" xfId="0" applyNumberFormat="1" applyFont="1" applyAlignment="1" applyProtection="1">
      <alignment horizontal="center"/>
      <protection hidden="1"/>
    </xf>
    <xf numFmtId="0" fontId="19" fillId="0" borderId="0" xfId="1" applyFont="1" applyAlignment="1" applyProtection="1">
      <protection hidden="1"/>
    </xf>
    <xf numFmtId="0" fontId="19" fillId="0" borderId="0" xfId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49" fontId="15" fillId="0" borderId="0" xfId="0" applyNumberFormat="1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7" fillId="0" borderId="0" xfId="0" applyFont="1" applyAlignment="1" applyProtection="1">
      <alignment horizontal="right" vertical="center"/>
      <protection hidden="1"/>
    </xf>
    <xf numFmtId="2" fontId="2" fillId="3" borderId="0" xfId="0" applyNumberFormat="1" applyFont="1" applyFill="1" applyAlignment="1" applyProtection="1">
      <alignment horizontal="center"/>
      <protection hidden="1"/>
    </xf>
    <xf numFmtId="2" fontId="16" fillId="3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9" fillId="3" borderId="0" xfId="0" applyNumberFormat="1" applyFont="1" applyFill="1" applyAlignment="1" applyProtection="1">
      <alignment horizontal="center"/>
      <protection hidden="1"/>
    </xf>
    <xf numFmtId="1" fontId="2" fillId="3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49" fontId="2" fillId="3" borderId="0" xfId="0" applyNumberFormat="1" applyFont="1" applyFill="1" applyAlignment="1" applyProtection="1">
      <alignment horizontal="center"/>
      <protection hidden="1"/>
    </xf>
    <xf numFmtId="1" fontId="2" fillId="3" borderId="0" xfId="0" applyNumberFormat="1" applyFont="1" applyFill="1" applyProtection="1">
      <protection hidden="1"/>
    </xf>
    <xf numFmtId="0" fontId="4" fillId="3" borderId="0" xfId="0" applyFont="1" applyFill="1" applyProtection="1">
      <protection hidden="1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6" fillId="3" borderId="0" xfId="0" applyFont="1" applyFill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9" fontId="6" fillId="0" borderId="0" xfId="0" applyNumberFormat="1" applyFont="1" applyAlignment="1" applyProtection="1">
      <alignment horizontal="center" vertical="center"/>
      <protection locked="0"/>
    </xf>
    <xf numFmtId="1" fontId="16" fillId="0" borderId="0" xfId="0" applyNumberFormat="1" applyFont="1" applyAlignment="1">
      <alignment horizontal="center"/>
    </xf>
    <xf numFmtId="2" fontId="2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1" fontId="16" fillId="0" borderId="0" xfId="0" applyNumberFormat="1" applyFont="1" applyAlignment="1">
      <alignment horizontal="center" vertical="center"/>
    </xf>
    <xf numFmtId="2" fontId="16" fillId="0" borderId="0" xfId="0" applyNumberFormat="1" applyFont="1"/>
    <xf numFmtId="0" fontId="14" fillId="0" borderId="0" xfId="0" applyFont="1" applyProtection="1">
      <protection hidden="1"/>
    </xf>
    <xf numFmtId="0" fontId="16" fillId="0" borderId="0" xfId="0" applyFont="1" applyAlignment="1">
      <alignment horizontal="center"/>
    </xf>
    <xf numFmtId="49" fontId="3" fillId="0" borderId="0" xfId="0" applyNumberFormat="1" applyFont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3" xfId="0" applyFont="1" applyBorder="1" applyProtection="1"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hyperlink" Target="http://www.hekamerk.ee/" TargetMode="External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2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emf"/><Relationship Id="rId29" Type="http://schemas.openxmlformats.org/officeDocument/2006/relationships/image" Target="../media/image2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7.jpeg"/><Relationship Id="rId36" Type="http://schemas.openxmlformats.org/officeDocument/2006/relationships/image" Target="../media/image3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6.jpe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147</xdr:row>
      <xdr:rowOff>142875</xdr:rowOff>
    </xdr:from>
    <xdr:to>
      <xdr:col>1</xdr:col>
      <xdr:colOff>266700</xdr:colOff>
      <xdr:row>152</xdr:row>
      <xdr:rowOff>114301</xdr:rowOff>
    </xdr:to>
    <xdr:pic>
      <xdr:nvPicPr>
        <xdr:cNvPr id="2336" name="Picture 3" descr="1581G">
          <a:extLst>
            <a:ext uri="{FF2B5EF4-FFF2-40B4-BE49-F238E27FC236}">
              <a16:creationId xmlns:a16="http://schemas.microsoft.com/office/drawing/2014/main" id="{060DC1F3-C2C1-412F-8EF8-4CA2065EA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735550"/>
          <a:ext cx="7334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83</xdr:row>
      <xdr:rowOff>123825</xdr:rowOff>
    </xdr:from>
    <xdr:to>
      <xdr:col>1</xdr:col>
      <xdr:colOff>323850</xdr:colOff>
      <xdr:row>87</xdr:row>
      <xdr:rowOff>163045</xdr:rowOff>
    </xdr:to>
    <xdr:pic>
      <xdr:nvPicPr>
        <xdr:cNvPr id="2337" name="Picture 4" descr="1550G">
          <a:extLst>
            <a:ext uri="{FF2B5EF4-FFF2-40B4-BE49-F238E27FC236}">
              <a16:creationId xmlns:a16="http://schemas.microsoft.com/office/drawing/2014/main" id="{8E07C8BA-9FBB-4518-95D4-4F3D1714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3535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102</xdr:row>
      <xdr:rowOff>66675</xdr:rowOff>
    </xdr:from>
    <xdr:to>
      <xdr:col>1</xdr:col>
      <xdr:colOff>276225</xdr:colOff>
      <xdr:row>106</xdr:row>
      <xdr:rowOff>76200</xdr:rowOff>
    </xdr:to>
    <xdr:pic>
      <xdr:nvPicPr>
        <xdr:cNvPr id="2338" name="Picture 5" descr="1551G">
          <a:extLst>
            <a:ext uri="{FF2B5EF4-FFF2-40B4-BE49-F238E27FC236}">
              <a16:creationId xmlns:a16="http://schemas.microsoft.com/office/drawing/2014/main" id="{64B6B89F-3FA7-4C7C-8450-1E4F133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744325"/>
          <a:ext cx="714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179</xdr:row>
      <xdr:rowOff>123825</xdr:rowOff>
    </xdr:from>
    <xdr:to>
      <xdr:col>1</xdr:col>
      <xdr:colOff>361950</xdr:colOff>
      <xdr:row>183</xdr:row>
      <xdr:rowOff>47625</xdr:rowOff>
    </xdr:to>
    <xdr:pic>
      <xdr:nvPicPr>
        <xdr:cNvPr id="2339" name="Picture 6" descr="1560G">
          <a:extLst>
            <a:ext uri="{FF2B5EF4-FFF2-40B4-BE49-F238E27FC236}">
              <a16:creationId xmlns:a16="http://schemas.microsoft.com/office/drawing/2014/main" id="{45443E47-655B-4FB2-B714-FFCA21F9B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440900"/>
          <a:ext cx="866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190</xdr:row>
      <xdr:rowOff>114300</xdr:rowOff>
    </xdr:from>
    <xdr:to>
      <xdr:col>1</xdr:col>
      <xdr:colOff>400050</xdr:colOff>
      <xdr:row>194</xdr:row>
      <xdr:rowOff>47624</xdr:rowOff>
    </xdr:to>
    <xdr:pic>
      <xdr:nvPicPr>
        <xdr:cNvPr id="2340" name="Picture 7" descr="1561G">
          <a:extLst>
            <a:ext uri="{FF2B5EF4-FFF2-40B4-BE49-F238E27FC236}">
              <a16:creationId xmlns:a16="http://schemas.microsoft.com/office/drawing/2014/main" id="{890F015F-8EA8-4200-991B-232E59EC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222075"/>
          <a:ext cx="904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200</xdr:row>
      <xdr:rowOff>19050</xdr:rowOff>
    </xdr:from>
    <xdr:to>
      <xdr:col>1</xdr:col>
      <xdr:colOff>371475</xdr:colOff>
      <xdr:row>203</xdr:row>
      <xdr:rowOff>104775</xdr:rowOff>
    </xdr:to>
    <xdr:pic>
      <xdr:nvPicPr>
        <xdr:cNvPr id="2341" name="Picture 8" descr="1562G">
          <a:extLst>
            <a:ext uri="{FF2B5EF4-FFF2-40B4-BE49-F238E27FC236}">
              <a16:creationId xmlns:a16="http://schemas.microsoft.com/office/drawing/2014/main" id="{C52578A0-066D-4EF7-9C10-3B615570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441275"/>
          <a:ext cx="82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208</xdr:row>
      <xdr:rowOff>133350</xdr:rowOff>
    </xdr:from>
    <xdr:to>
      <xdr:col>1</xdr:col>
      <xdr:colOff>371475</xdr:colOff>
      <xdr:row>213</xdr:row>
      <xdr:rowOff>38100</xdr:rowOff>
    </xdr:to>
    <xdr:pic>
      <xdr:nvPicPr>
        <xdr:cNvPr id="2342" name="Picture 9" descr="1570G">
          <a:extLst>
            <a:ext uri="{FF2B5EF4-FFF2-40B4-BE49-F238E27FC236}">
              <a16:creationId xmlns:a16="http://schemas.microsoft.com/office/drawing/2014/main" id="{2D18A2B5-80D7-45AA-A237-B6C693CA8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7366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259</xdr:row>
      <xdr:rowOff>133350</xdr:rowOff>
    </xdr:from>
    <xdr:to>
      <xdr:col>1</xdr:col>
      <xdr:colOff>200025</xdr:colOff>
      <xdr:row>263</xdr:row>
      <xdr:rowOff>85726</xdr:rowOff>
    </xdr:to>
    <xdr:pic>
      <xdr:nvPicPr>
        <xdr:cNvPr id="2343" name="Picture 13" descr="1878CZ">
          <a:extLst>
            <a:ext uri="{FF2B5EF4-FFF2-40B4-BE49-F238E27FC236}">
              <a16:creationId xmlns:a16="http://schemas.microsoft.com/office/drawing/2014/main" id="{9820C604-B08D-4F28-986A-C6C6AFC3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1794450"/>
          <a:ext cx="581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169</xdr:row>
      <xdr:rowOff>133350</xdr:rowOff>
    </xdr:from>
    <xdr:to>
      <xdr:col>1</xdr:col>
      <xdr:colOff>304800</xdr:colOff>
      <xdr:row>173</xdr:row>
      <xdr:rowOff>34178</xdr:rowOff>
    </xdr:to>
    <xdr:pic>
      <xdr:nvPicPr>
        <xdr:cNvPr id="2344" name="Picture 15" descr="1500G">
          <a:extLst>
            <a:ext uri="{FF2B5EF4-FFF2-40B4-BE49-F238E27FC236}">
              <a16:creationId xmlns:a16="http://schemas.microsoft.com/office/drawing/2014/main" id="{FEEE287C-FB57-4C55-B9B8-004F577EF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9740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14</xdr:row>
      <xdr:rowOff>28575</xdr:rowOff>
    </xdr:from>
    <xdr:to>
      <xdr:col>1</xdr:col>
      <xdr:colOff>342900</xdr:colOff>
      <xdr:row>18</xdr:row>
      <xdr:rowOff>66675</xdr:rowOff>
    </xdr:to>
    <xdr:pic>
      <xdr:nvPicPr>
        <xdr:cNvPr id="2345" name="Picture 17" descr="1512">
          <a:extLst>
            <a:ext uri="{FF2B5EF4-FFF2-40B4-BE49-F238E27FC236}">
              <a16:creationId xmlns:a16="http://schemas.microsoft.com/office/drawing/2014/main" id="{16636D9D-F819-45EA-A49E-C66A793D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90800"/>
          <a:ext cx="800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115</xdr:row>
      <xdr:rowOff>28575</xdr:rowOff>
    </xdr:from>
    <xdr:to>
      <xdr:col>1</xdr:col>
      <xdr:colOff>257175</xdr:colOff>
      <xdr:row>119</xdr:row>
      <xdr:rowOff>21852</xdr:rowOff>
    </xdr:to>
    <xdr:pic>
      <xdr:nvPicPr>
        <xdr:cNvPr id="2346" name="Picture 20" descr="1552G">
          <a:extLst>
            <a:ext uri="{FF2B5EF4-FFF2-40B4-BE49-F238E27FC236}">
              <a16:creationId xmlns:a16="http://schemas.microsoft.com/office/drawing/2014/main" id="{5C644BD1-8147-4063-8FFE-6C5EE094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92150"/>
          <a:ext cx="762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129</xdr:row>
      <xdr:rowOff>95250</xdr:rowOff>
    </xdr:from>
    <xdr:to>
      <xdr:col>1</xdr:col>
      <xdr:colOff>352425</xdr:colOff>
      <xdr:row>132</xdr:row>
      <xdr:rowOff>175372</xdr:rowOff>
    </xdr:to>
    <xdr:pic>
      <xdr:nvPicPr>
        <xdr:cNvPr id="2347" name="Picture 37">
          <a:extLst>
            <a:ext uri="{FF2B5EF4-FFF2-40B4-BE49-F238E27FC236}">
              <a16:creationId xmlns:a16="http://schemas.microsoft.com/office/drawing/2014/main" id="{47DB4F59-BBAD-41C4-A6F6-DF05ED47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563850"/>
          <a:ext cx="809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286</xdr:row>
      <xdr:rowOff>66675</xdr:rowOff>
    </xdr:from>
    <xdr:to>
      <xdr:col>1</xdr:col>
      <xdr:colOff>361950</xdr:colOff>
      <xdr:row>290</xdr:row>
      <xdr:rowOff>76201</xdr:rowOff>
    </xdr:to>
    <xdr:pic>
      <xdr:nvPicPr>
        <xdr:cNvPr id="2348" name="Picture 41" descr="art151g">
          <a:extLst>
            <a:ext uri="{FF2B5EF4-FFF2-40B4-BE49-F238E27FC236}">
              <a16:creationId xmlns:a16="http://schemas.microsoft.com/office/drawing/2014/main" id="{11B00FA9-669C-491F-84E2-70D824FEA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4099500"/>
          <a:ext cx="800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307</xdr:row>
      <xdr:rowOff>76200</xdr:rowOff>
    </xdr:from>
    <xdr:to>
      <xdr:col>1</xdr:col>
      <xdr:colOff>285750</xdr:colOff>
      <xdr:row>311</xdr:row>
      <xdr:rowOff>19050</xdr:rowOff>
    </xdr:to>
    <xdr:pic>
      <xdr:nvPicPr>
        <xdr:cNvPr id="2349" name="Picture 59" descr="art152g">
          <a:extLst>
            <a:ext uri="{FF2B5EF4-FFF2-40B4-BE49-F238E27FC236}">
              <a16:creationId xmlns:a16="http://schemas.microsoft.com/office/drawing/2014/main" id="{F47DA20A-264B-4B9D-BA61-FDEA92D04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6299775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301</xdr:row>
      <xdr:rowOff>66675</xdr:rowOff>
    </xdr:from>
    <xdr:to>
      <xdr:col>1</xdr:col>
      <xdr:colOff>266700</xdr:colOff>
      <xdr:row>304</xdr:row>
      <xdr:rowOff>152400</xdr:rowOff>
    </xdr:to>
    <xdr:pic>
      <xdr:nvPicPr>
        <xdr:cNvPr id="2350" name="Picture 60" descr="art161g">
          <a:extLst>
            <a:ext uri="{FF2B5EF4-FFF2-40B4-BE49-F238E27FC236}">
              <a16:creationId xmlns:a16="http://schemas.microsoft.com/office/drawing/2014/main" id="{8F302946-44BB-4DAA-8AF2-95613799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531870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64435</xdr:colOff>
      <xdr:row>326</xdr:row>
      <xdr:rowOff>120462</xdr:rowOff>
    </xdr:from>
    <xdr:to>
      <xdr:col>1</xdr:col>
      <xdr:colOff>506447</xdr:colOff>
      <xdr:row>329</xdr:row>
      <xdr:rowOff>134470</xdr:rowOff>
    </xdr:to>
    <xdr:pic>
      <xdr:nvPicPr>
        <xdr:cNvPr id="2351" name="Picture 67">
          <a:extLst>
            <a:ext uri="{FF2B5EF4-FFF2-40B4-BE49-F238E27FC236}">
              <a16:creationId xmlns:a16="http://schemas.microsoft.com/office/drawing/2014/main" id="{886B09EE-D08F-4192-B89C-34759D78F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35" y="37581727"/>
          <a:ext cx="1024718" cy="4846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180975</xdr:colOff>
      <xdr:row>270</xdr:row>
      <xdr:rowOff>28575</xdr:rowOff>
    </xdr:from>
    <xdr:to>
      <xdr:col>1</xdr:col>
      <xdr:colOff>171450</xdr:colOff>
      <xdr:row>273</xdr:row>
      <xdr:rowOff>152400</xdr:rowOff>
    </xdr:to>
    <xdr:pic>
      <xdr:nvPicPr>
        <xdr:cNvPr id="2352" name="Picture 68" descr="1880G">
          <a:extLst>
            <a:ext uri="{FF2B5EF4-FFF2-40B4-BE49-F238E27FC236}">
              <a16:creationId xmlns:a16="http://schemas.microsoft.com/office/drawing/2014/main" id="{A42CDA45-F885-4D0A-8807-69674B96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927925"/>
          <a:ext cx="571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50</xdr:row>
      <xdr:rowOff>76200</xdr:rowOff>
    </xdr:from>
    <xdr:to>
      <xdr:col>1</xdr:col>
      <xdr:colOff>447675</xdr:colOff>
      <xdr:row>56</xdr:row>
      <xdr:rowOff>0</xdr:rowOff>
    </xdr:to>
    <xdr:pic>
      <xdr:nvPicPr>
        <xdr:cNvPr id="2353" name="Picture 69">
          <a:extLst>
            <a:ext uri="{FF2B5EF4-FFF2-40B4-BE49-F238E27FC236}">
              <a16:creationId xmlns:a16="http://schemas.microsoft.com/office/drawing/2014/main" id="{2630943F-446D-4841-805A-0C290BC3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848600"/>
          <a:ext cx="85725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104775</xdr:colOff>
      <xdr:row>237</xdr:row>
      <xdr:rowOff>47625</xdr:rowOff>
    </xdr:from>
    <xdr:to>
      <xdr:col>1</xdr:col>
      <xdr:colOff>285750</xdr:colOff>
      <xdr:row>241</xdr:row>
      <xdr:rowOff>9525</xdr:rowOff>
    </xdr:to>
    <xdr:pic>
      <xdr:nvPicPr>
        <xdr:cNvPr id="2354" name="Picture 70">
          <a:extLst>
            <a:ext uri="{FF2B5EF4-FFF2-40B4-BE49-F238E27FC236}">
              <a16:creationId xmlns:a16="http://schemas.microsoft.com/office/drawing/2014/main" id="{15963BC0-CF99-4272-B8B1-7A91BA89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0" t="10435" r="16000" b="15652"/>
        <a:stretch>
          <a:fillRect/>
        </a:stretch>
      </xdr:blipFill>
      <xdr:spPr bwMode="auto">
        <a:xfrm>
          <a:off x="104775" y="29403675"/>
          <a:ext cx="7620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114300</xdr:colOff>
      <xdr:row>313</xdr:row>
      <xdr:rowOff>104775</xdr:rowOff>
    </xdr:from>
    <xdr:to>
      <xdr:col>1</xdr:col>
      <xdr:colOff>400050</xdr:colOff>
      <xdr:row>317</xdr:row>
      <xdr:rowOff>9525</xdr:rowOff>
    </xdr:to>
    <xdr:pic>
      <xdr:nvPicPr>
        <xdr:cNvPr id="2356" name="Picture 84">
          <a:extLst>
            <a:ext uri="{FF2B5EF4-FFF2-40B4-BE49-F238E27FC236}">
              <a16:creationId xmlns:a16="http://schemas.microsoft.com/office/drawing/2014/main" id="{FA8B2171-1DD4-43B3-A9BA-5CE2077B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7214175"/>
          <a:ext cx="866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335</xdr:row>
      <xdr:rowOff>9525</xdr:rowOff>
    </xdr:from>
    <xdr:to>
      <xdr:col>1</xdr:col>
      <xdr:colOff>381000</xdr:colOff>
      <xdr:row>339</xdr:row>
      <xdr:rowOff>62753</xdr:rowOff>
    </xdr:to>
    <xdr:pic>
      <xdr:nvPicPr>
        <xdr:cNvPr id="2357" name="Picture 86" descr="1592G">
          <a:extLst>
            <a:ext uri="{FF2B5EF4-FFF2-40B4-BE49-F238E27FC236}">
              <a16:creationId xmlns:a16="http://schemas.microsoft.com/office/drawing/2014/main" id="{0432FB3D-D8AC-4DCF-B45C-4BE0D714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0624125"/>
          <a:ext cx="8382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36</xdr:row>
      <xdr:rowOff>57150</xdr:rowOff>
    </xdr:from>
    <xdr:to>
      <xdr:col>1</xdr:col>
      <xdr:colOff>323850</xdr:colOff>
      <xdr:row>41</xdr:row>
      <xdr:rowOff>38100</xdr:rowOff>
    </xdr:to>
    <xdr:pic>
      <xdr:nvPicPr>
        <xdr:cNvPr id="2358" name="Picture 88" descr="1530C">
          <a:extLst>
            <a:ext uri="{FF2B5EF4-FFF2-40B4-BE49-F238E27FC236}">
              <a16:creationId xmlns:a16="http://schemas.microsoft.com/office/drawing/2014/main" id="{0D698813-00C6-44BD-AF87-8A4C39EF1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572125"/>
          <a:ext cx="781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319</xdr:row>
      <xdr:rowOff>66675</xdr:rowOff>
    </xdr:from>
    <xdr:to>
      <xdr:col>1</xdr:col>
      <xdr:colOff>200025</xdr:colOff>
      <xdr:row>322</xdr:row>
      <xdr:rowOff>129989</xdr:rowOff>
    </xdr:to>
    <xdr:pic>
      <xdr:nvPicPr>
        <xdr:cNvPr id="2359" name="Picture 89" descr="1510">
          <a:extLst>
            <a:ext uri="{FF2B5EF4-FFF2-40B4-BE49-F238E27FC236}">
              <a16:creationId xmlns:a16="http://schemas.microsoft.com/office/drawing/2014/main" id="{E1104CA0-F9B7-488F-8870-93BF21C0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66675"/>
          <a:ext cx="6477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357</xdr:row>
      <xdr:rowOff>57150</xdr:rowOff>
    </xdr:from>
    <xdr:to>
      <xdr:col>1</xdr:col>
      <xdr:colOff>466725</xdr:colOff>
      <xdr:row>361</xdr:row>
      <xdr:rowOff>19051</xdr:rowOff>
    </xdr:to>
    <xdr:pic>
      <xdr:nvPicPr>
        <xdr:cNvPr id="2361" name="Picture 5" descr="Veearvestid - Konsoolid">
          <a:extLst>
            <a:ext uri="{FF2B5EF4-FFF2-40B4-BE49-F238E27FC236}">
              <a16:creationId xmlns:a16="http://schemas.microsoft.com/office/drawing/2014/main" id="{6A6A2118-9F7D-442B-9769-6915411E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3291125"/>
          <a:ext cx="971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367</xdr:row>
      <xdr:rowOff>19050</xdr:rowOff>
    </xdr:from>
    <xdr:to>
      <xdr:col>1</xdr:col>
      <xdr:colOff>504825</xdr:colOff>
      <xdr:row>371</xdr:row>
      <xdr:rowOff>123825</xdr:rowOff>
    </xdr:to>
    <xdr:pic>
      <xdr:nvPicPr>
        <xdr:cNvPr id="2362" name="Picture 10" descr="1522">
          <a:extLst>
            <a:ext uri="{FF2B5EF4-FFF2-40B4-BE49-F238E27FC236}">
              <a16:creationId xmlns:a16="http://schemas.microsoft.com/office/drawing/2014/main" id="{28EDFDD7-C7EA-4C0F-9F7F-93DF8BDE9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4453175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255774</xdr:colOff>
      <xdr:row>0</xdr:row>
      <xdr:rowOff>149037</xdr:rowOff>
    </xdr:from>
    <xdr:to>
      <xdr:col>8</xdr:col>
      <xdr:colOff>246530</xdr:colOff>
      <xdr:row>4</xdr:row>
      <xdr:rowOff>56309</xdr:rowOff>
    </xdr:to>
    <xdr:pic>
      <xdr:nvPicPr>
        <xdr:cNvPr id="2363" name="Picture 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450181D-F852-4588-9854-54481D5E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21803" y="149037"/>
          <a:ext cx="1604403" cy="53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179296</xdr:colOff>
      <xdr:row>343</xdr:row>
      <xdr:rowOff>123264</xdr:rowOff>
    </xdr:from>
    <xdr:to>
      <xdr:col>1</xdr:col>
      <xdr:colOff>313766</xdr:colOff>
      <xdr:row>347</xdr:row>
      <xdr:rowOff>165210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0BC02C-8E3D-4321-9B91-0B49B02F2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39691235"/>
          <a:ext cx="717176" cy="736710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168088</xdr:colOff>
      <xdr:row>243</xdr:row>
      <xdr:rowOff>100852</xdr:rowOff>
    </xdr:from>
    <xdr:to>
      <xdr:col>1</xdr:col>
      <xdr:colOff>228422</xdr:colOff>
      <xdr:row>247</xdr:row>
      <xdr:rowOff>22411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067831-B69E-4D19-ABE2-3DA6D279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8" y="28799117"/>
          <a:ext cx="643040" cy="549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228</xdr:row>
      <xdr:rowOff>123265</xdr:rowOff>
    </xdr:from>
    <xdr:to>
      <xdr:col>1</xdr:col>
      <xdr:colOff>300868</xdr:colOff>
      <xdr:row>233</xdr:row>
      <xdr:rowOff>44824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E01B1F-AF13-43BA-5879-5745869D5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29348206"/>
          <a:ext cx="883574" cy="705971"/>
        </a:xfrm>
        <a:prstGeom prst="rect">
          <a:avLst/>
        </a:prstGeom>
      </xdr:spPr>
    </xdr:pic>
    <xdr:clientData/>
  </xdr:twoCellAnchor>
  <xdr:twoCellAnchor editAs="oneCell">
    <xdr:from>
      <xdr:col>0</xdr:col>
      <xdr:colOff>153121</xdr:colOff>
      <xdr:row>294</xdr:row>
      <xdr:rowOff>17092</xdr:rowOff>
    </xdr:from>
    <xdr:to>
      <xdr:col>1</xdr:col>
      <xdr:colOff>537883</xdr:colOff>
      <xdr:row>298</xdr:row>
      <xdr:rowOff>85988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F512E6-F866-AFD9-A83D-C0D79730B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5400000">
          <a:off x="288642" y="36311895"/>
          <a:ext cx="696425" cy="9674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112060</xdr:rowOff>
    </xdr:from>
    <xdr:to>
      <xdr:col>1</xdr:col>
      <xdr:colOff>543228</xdr:colOff>
      <xdr:row>74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6D1341-8A86-DD74-0844-C5B5D639E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9592236"/>
          <a:ext cx="1125934" cy="829235"/>
        </a:xfrm>
        <a:prstGeom prst="rect">
          <a:avLst/>
        </a:prstGeom>
      </xdr:spPr>
    </xdr:pic>
    <xdr:clientData/>
  </xdr:twoCellAnchor>
  <xdr:twoCellAnchor editAs="oneCell">
    <xdr:from>
      <xdr:col>0</xdr:col>
      <xdr:colOff>145678</xdr:colOff>
      <xdr:row>278</xdr:row>
      <xdr:rowOff>134471</xdr:rowOff>
    </xdr:from>
    <xdr:to>
      <xdr:col>1</xdr:col>
      <xdr:colOff>311640</xdr:colOff>
      <xdr:row>283</xdr:row>
      <xdr:rowOff>44823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69746D-2670-EA30-D198-1681126A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45678" y="38839589"/>
          <a:ext cx="748668" cy="6947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252</xdr:row>
      <xdr:rowOff>100852</xdr:rowOff>
    </xdr:from>
    <xdr:to>
      <xdr:col>1</xdr:col>
      <xdr:colOff>188632</xdr:colOff>
      <xdr:row>256</xdr:row>
      <xdr:rowOff>134470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06D7F4-451C-6062-DF67-E918B2B06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37920705"/>
          <a:ext cx="771338" cy="661147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134471</xdr:colOff>
      <xdr:row>350</xdr:row>
      <xdr:rowOff>33617</xdr:rowOff>
    </xdr:from>
    <xdr:to>
      <xdr:col>1</xdr:col>
      <xdr:colOff>324970</xdr:colOff>
      <xdr:row>354</xdr:row>
      <xdr:rowOff>121640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CEE733E-8618-AC55-0E42-C5C26E15A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4471" y="53373617"/>
          <a:ext cx="773205" cy="805199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123264</xdr:colOff>
      <xdr:row>375</xdr:row>
      <xdr:rowOff>89647</xdr:rowOff>
    </xdr:from>
    <xdr:to>
      <xdr:col>1</xdr:col>
      <xdr:colOff>425823</xdr:colOff>
      <xdr:row>380</xdr:row>
      <xdr:rowOff>82231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03B98E9-C571-44F8-FF36-0E2A3B153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3264" y="60982412"/>
          <a:ext cx="885265" cy="776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8575"/>
  <sheetViews>
    <sheetView showGridLines="0" tabSelected="1" zoomScale="85" zoomScaleNormal="85" workbookViewId="0">
      <pane ySplit="10" topLeftCell="A11" activePane="bottomLeft" state="frozen"/>
      <selection pane="bottomLeft" activeCell="I8" sqref="I8"/>
    </sheetView>
  </sheetViews>
  <sheetFormatPr defaultColWidth="0" defaultRowHeight="12.75" zeroHeight="1" x14ac:dyDescent="0.2"/>
  <cols>
    <col min="1" max="2" width="8.7109375" style="2" customWidth="1"/>
    <col min="3" max="3" width="21" style="2" bestFit="1" customWidth="1"/>
    <col min="4" max="4" width="21.85546875" style="3" customWidth="1"/>
    <col min="5" max="5" width="1.5703125" style="3" customWidth="1"/>
    <col min="6" max="6" width="10.42578125" style="4" customWidth="1"/>
    <col min="7" max="7" width="9.42578125" style="4" bestFit="1" customWidth="1"/>
    <col min="8" max="8" width="4.42578125" style="2" customWidth="1"/>
    <col min="9" max="9" width="11" style="2" customWidth="1"/>
    <col min="10" max="10" width="10.140625" style="2" customWidth="1"/>
    <col min="11" max="11" width="11.28515625" style="27" customWidth="1"/>
    <col min="12" max="16384" width="0" style="2" hidden="1"/>
  </cols>
  <sheetData>
    <row r="1" spans="1:11" ht="18" x14ac:dyDescent="0.25">
      <c r="A1" s="1" t="s">
        <v>107</v>
      </c>
      <c r="C1" s="3"/>
      <c r="D1" s="2"/>
      <c r="G1" s="3"/>
      <c r="I1" s="41" t="s">
        <v>110</v>
      </c>
      <c r="J1" s="41"/>
    </row>
    <row r="2" spans="1:11" x14ac:dyDescent="0.2">
      <c r="A2" s="2" t="s">
        <v>118</v>
      </c>
      <c r="C2" s="3"/>
      <c r="D2" s="2"/>
      <c r="G2" s="3"/>
    </row>
    <row r="3" spans="1:11" x14ac:dyDescent="0.2">
      <c r="A3" s="2" t="s">
        <v>44</v>
      </c>
      <c r="C3" s="38" t="s">
        <v>108</v>
      </c>
      <c r="G3" s="2"/>
    </row>
    <row r="4" spans="1:11" ht="6.75" customHeight="1" x14ac:dyDescent="0.2">
      <c r="C4" s="3"/>
      <c r="D4" s="39"/>
      <c r="G4" s="3"/>
    </row>
    <row r="5" spans="1:11" ht="21" customHeight="1" x14ac:dyDescent="0.25">
      <c r="A5" s="42" t="s">
        <v>111</v>
      </c>
      <c r="B5" s="42"/>
      <c r="C5" s="42"/>
      <c r="D5" s="68" t="s">
        <v>230</v>
      </c>
      <c r="E5" s="68"/>
      <c r="F5" s="68"/>
      <c r="G5" s="68"/>
      <c r="H5" s="68"/>
      <c r="I5" s="68"/>
      <c r="J5" s="58"/>
    </row>
    <row r="6" spans="1:11" ht="6.75" customHeight="1" x14ac:dyDescent="0.25">
      <c r="C6" s="40"/>
      <c r="D6" s="2"/>
      <c r="G6" s="3"/>
    </row>
    <row r="7" spans="1:11" s="6" customFormat="1" ht="28.5" customHeight="1" thickBot="1" x14ac:dyDescent="0.25">
      <c r="A7" s="5" t="s">
        <v>109</v>
      </c>
      <c r="B7" s="5"/>
      <c r="C7" s="8"/>
      <c r="D7" s="7"/>
      <c r="E7" s="9"/>
      <c r="F7" s="61"/>
      <c r="G7" s="10"/>
      <c r="H7" s="11"/>
      <c r="K7" s="28"/>
    </row>
    <row r="8" spans="1:11" s="6" customFormat="1" ht="20.25" customHeight="1" thickBot="1" x14ac:dyDescent="0.25">
      <c r="A8" s="12"/>
      <c r="B8" s="12"/>
      <c r="C8" s="14"/>
      <c r="D8" s="13"/>
      <c r="F8" s="62"/>
      <c r="G8" s="15"/>
      <c r="H8" s="43" t="s">
        <v>42</v>
      </c>
      <c r="I8" s="29">
        <v>0</v>
      </c>
      <c r="J8" s="59"/>
      <c r="K8" s="28"/>
    </row>
    <row r="9" spans="1:11" ht="12.75" customHeight="1" x14ac:dyDescent="0.2">
      <c r="A9" s="71"/>
      <c r="B9" s="72"/>
      <c r="C9" s="69" t="s">
        <v>7</v>
      </c>
      <c r="D9" s="69" t="s">
        <v>4</v>
      </c>
      <c r="E9" s="69"/>
      <c r="F9" s="75"/>
      <c r="G9" s="16" t="s">
        <v>5</v>
      </c>
      <c r="H9" s="75"/>
      <c r="I9" s="17" t="s">
        <v>8</v>
      </c>
      <c r="J9" s="35"/>
    </row>
    <row r="10" spans="1:11" ht="12.75" customHeight="1" thickBot="1" x14ac:dyDescent="0.25">
      <c r="A10" s="73"/>
      <c r="B10" s="74"/>
      <c r="C10" s="70"/>
      <c r="D10" s="70"/>
      <c r="E10" s="70"/>
      <c r="F10" s="76"/>
      <c r="G10" s="18" t="s">
        <v>6</v>
      </c>
      <c r="H10" s="76"/>
      <c r="I10" s="19" t="s">
        <v>6</v>
      </c>
      <c r="J10" s="35"/>
    </row>
    <row r="11" spans="1:11" ht="11.25" customHeight="1" x14ac:dyDescent="0.2">
      <c r="A11" s="20"/>
      <c r="B11" s="20"/>
      <c r="C11" s="34"/>
      <c r="D11" s="34"/>
      <c r="E11" s="34"/>
      <c r="F11" s="35"/>
      <c r="G11" s="35"/>
      <c r="H11" s="35"/>
      <c r="I11" s="35"/>
      <c r="J11" s="35"/>
    </row>
    <row r="12" spans="1:11" ht="12.95" customHeight="1" x14ac:dyDescent="0.2">
      <c r="A12" s="20" t="s">
        <v>9</v>
      </c>
      <c r="C12" s="3"/>
      <c r="E12" s="20"/>
      <c r="F12" s="22"/>
      <c r="G12" s="22"/>
      <c r="H12" s="21"/>
      <c r="I12" s="23"/>
      <c r="J12" s="23"/>
    </row>
    <row r="13" spans="1:11" ht="12.95" customHeight="1" x14ac:dyDescent="0.2">
      <c r="A13" s="20"/>
      <c r="C13" s="3"/>
      <c r="E13" s="20"/>
      <c r="F13" s="22"/>
      <c r="G13" s="22"/>
      <c r="H13" s="21"/>
      <c r="I13" s="23"/>
      <c r="J13" s="23"/>
    </row>
    <row r="14" spans="1:11" ht="12.95" customHeight="1" x14ac:dyDescent="0.2">
      <c r="C14" s="60">
        <v>1500026</v>
      </c>
      <c r="D14" s="3" t="s">
        <v>10</v>
      </c>
      <c r="F14" s="63"/>
      <c r="G14" s="30">
        <v>1.2463828028110786</v>
      </c>
      <c r="H14" s="32"/>
      <c r="I14" s="24" t="str">
        <f t="shared" ref="I14:I33" si="0">IF($I$8&gt;0,G14*(100%-$I$8),CLEAN("  "))</f>
        <v xml:space="preserve">  </v>
      </c>
      <c r="J14" s="24"/>
    </row>
    <row r="15" spans="1:11" ht="12.95" customHeight="1" x14ac:dyDescent="0.2">
      <c r="C15" s="60">
        <v>1500031</v>
      </c>
      <c r="D15" s="3" t="s">
        <v>11</v>
      </c>
      <c r="F15" s="63"/>
      <c r="G15" s="30">
        <v>1.5254237288135593</v>
      </c>
      <c r="H15" s="32"/>
      <c r="I15" s="24" t="str">
        <f t="shared" si="0"/>
        <v xml:space="preserve">  </v>
      </c>
      <c r="J15" s="24"/>
    </row>
    <row r="16" spans="1:11" ht="12.75" customHeight="1" x14ac:dyDescent="0.2">
      <c r="C16" s="60">
        <v>1500024</v>
      </c>
      <c r="D16" s="3" t="s">
        <v>12</v>
      </c>
      <c r="F16" s="63"/>
      <c r="G16" s="30">
        <v>1.7416715371127993</v>
      </c>
      <c r="H16" s="32"/>
      <c r="I16" s="24" t="str">
        <f t="shared" si="0"/>
        <v xml:space="preserve">  </v>
      </c>
      <c r="J16" s="24"/>
    </row>
    <row r="17" spans="3:10" ht="12.95" customHeight="1" x14ac:dyDescent="0.2">
      <c r="C17" s="60">
        <v>1500100</v>
      </c>
      <c r="D17" s="31" t="s">
        <v>77</v>
      </c>
      <c r="E17" s="25"/>
      <c r="F17" s="63"/>
      <c r="G17" s="30">
        <v>2.1332554061952069</v>
      </c>
      <c r="H17" s="32"/>
      <c r="I17" s="24" t="str">
        <f t="shared" si="0"/>
        <v xml:space="preserve">  </v>
      </c>
      <c r="J17" s="24"/>
    </row>
    <row r="18" spans="3:10" ht="12.95" customHeight="1" x14ac:dyDescent="0.2">
      <c r="C18" s="60">
        <v>1500038</v>
      </c>
      <c r="D18" s="3" t="s">
        <v>13</v>
      </c>
      <c r="F18" s="63"/>
      <c r="G18" s="30">
        <v>2.3319696084161308</v>
      </c>
      <c r="H18" s="32"/>
      <c r="I18" s="24" t="str">
        <f t="shared" si="0"/>
        <v xml:space="preserve">  </v>
      </c>
      <c r="J18" s="24"/>
    </row>
    <row r="19" spans="3:10" ht="12.75" customHeight="1" x14ac:dyDescent="0.2">
      <c r="C19" s="60">
        <v>1500079</v>
      </c>
      <c r="D19" s="3" t="s">
        <v>14</v>
      </c>
      <c r="F19" s="63"/>
      <c r="G19" s="30">
        <v>3.4858430488880177</v>
      </c>
      <c r="H19" s="32"/>
      <c r="I19" s="24" t="str">
        <f t="shared" si="0"/>
        <v xml:space="preserve">  </v>
      </c>
      <c r="J19" s="24"/>
    </row>
    <row r="20" spans="3:10" ht="12.75" customHeight="1" x14ac:dyDescent="0.2">
      <c r="C20" s="64">
        <v>1500045</v>
      </c>
      <c r="D20" s="3" t="s">
        <v>15</v>
      </c>
      <c r="F20" s="63"/>
      <c r="G20" s="30">
        <v>4.1532345786444624</v>
      </c>
      <c r="H20" s="32"/>
      <c r="I20" s="24" t="str">
        <f t="shared" si="0"/>
        <v xml:space="preserve">  </v>
      </c>
      <c r="J20" s="24"/>
    </row>
    <row r="21" spans="3:10" ht="12.75" customHeight="1" x14ac:dyDescent="0.2">
      <c r="C21" s="64">
        <v>1500145</v>
      </c>
      <c r="D21" s="3" t="s">
        <v>54</v>
      </c>
      <c r="F21" s="63"/>
      <c r="G21" s="30">
        <v>5.3508080409932983</v>
      </c>
      <c r="H21" s="32"/>
      <c r="I21" s="24" t="str">
        <f>IF($I$8&gt;0,G21*(100%-$I$8),CLEAN("  "))</f>
        <v xml:space="preserve">  </v>
      </c>
      <c r="J21" s="24"/>
    </row>
    <row r="22" spans="3:10" ht="12.75" customHeight="1" x14ac:dyDescent="0.2">
      <c r="C22" s="64">
        <v>1500104</v>
      </c>
      <c r="D22" s="3" t="s">
        <v>62</v>
      </c>
      <c r="F22" s="63"/>
      <c r="G22" s="30">
        <v>6.91401405539479</v>
      </c>
      <c r="H22" s="32"/>
      <c r="I22" s="24" t="str">
        <f t="shared" si="0"/>
        <v xml:space="preserve">  </v>
      </c>
      <c r="J22" s="24"/>
    </row>
    <row r="23" spans="3:10" ht="12.95" customHeight="1" x14ac:dyDescent="0.2">
      <c r="C23" s="64">
        <v>1500217</v>
      </c>
      <c r="D23" s="3" t="s">
        <v>84</v>
      </c>
      <c r="F23" s="63"/>
      <c r="G23" s="30">
        <v>1.9452108789909341</v>
      </c>
      <c r="H23" s="32"/>
      <c r="I23" s="24" t="str">
        <f>IF($I$8&gt;0,G23*(100%-$I$8),CLEAN("  "))</f>
        <v xml:space="preserve">  </v>
      </c>
      <c r="J23" s="24"/>
    </row>
    <row r="24" spans="3:10" ht="12.95" customHeight="1" x14ac:dyDescent="0.2">
      <c r="C24" s="64">
        <v>1500211</v>
      </c>
      <c r="D24" s="3" t="s">
        <v>119</v>
      </c>
      <c r="F24" s="63"/>
      <c r="G24" s="30">
        <v>2.58</v>
      </c>
      <c r="H24" s="32"/>
      <c r="I24" s="24" t="str">
        <f>IF($I$8&gt;0,G24*(100%-$I$8),CLEAN("  "))</f>
        <v xml:space="preserve">  </v>
      </c>
      <c r="J24" s="24"/>
    </row>
    <row r="25" spans="3:10" ht="12.95" customHeight="1" x14ac:dyDescent="0.2">
      <c r="C25" s="64">
        <v>1500142</v>
      </c>
      <c r="D25" s="3" t="s">
        <v>41</v>
      </c>
      <c r="F25" s="63"/>
      <c r="G25" s="30">
        <v>2.5955853370122184</v>
      </c>
      <c r="H25" s="32"/>
      <c r="I25" s="24" t="str">
        <f t="shared" si="0"/>
        <v xml:space="preserve">  </v>
      </c>
      <c r="J25" s="24"/>
    </row>
    <row r="26" spans="3:10" ht="12.95" customHeight="1" x14ac:dyDescent="0.2">
      <c r="C26" s="64">
        <v>1500143</v>
      </c>
      <c r="D26" s="3" t="s">
        <v>48</v>
      </c>
      <c r="F26" s="63"/>
      <c r="G26" s="30">
        <v>3.5242548217416707</v>
      </c>
      <c r="H26" s="32"/>
      <c r="I26" s="24" t="str">
        <f t="shared" si="0"/>
        <v xml:space="preserve">  </v>
      </c>
      <c r="J26" s="24"/>
    </row>
    <row r="27" spans="3:10" ht="12.75" customHeight="1" x14ac:dyDescent="0.2">
      <c r="C27" s="64">
        <v>1500236</v>
      </c>
      <c r="D27" s="3" t="s">
        <v>57</v>
      </c>
      <c r="F27" s="63"/>
      <c r="G27" s="30">
        <v>5.2607561929595814</v>
      </c>
      <c r="H27" s="32"/>
      <c r="I27" s="24" t="str">
        <f t="shared" si="0"/>
        <v xml:space="preserve">  </v>
      </c>
      <c r="J27" s="24"/>
    </row>
    <row r="28" spans="3:10" ht="12.75" customHeight="1" x14ac:dyDescent="0.2">
      <c r="C28" s="64">
        <v>1500161</v>
      </c>
      <c r="D28" s="3" t="s">
        <v>49</v>
      </c>
      <c r="F28" s="63"/>
      <c r="G28" s="30">
        <v>7.209194334803807</v>
      </c>
      <c r="H28" s="32"/>
      <c r="I28" s="24" t="str">
        <f t="shared" si="0"/>
        <v xml:space="preserve">  </v>
      </c>
      <c r="J28" s="24"/>
    </row>
    <row r="29" spans="3:10" ht="12.75" customHeight="1" x14ac:dyDescent="0.2">
      <c r="C29" s="64">
        <v>1500390</v>
      </c>
      <c r="D29" s="3" t="s">
        <v>135</v>
      </c>
      <c r="F29" s="63"/>
      <c r="G29" s="30">
        <v>3.43</v>
      </c>
      <c r="H29" s="32"/>
      <c r="I29" s="24" t="str">
        <f t="shared" si="0"/>
        <v xml:space="preserve">  </v>
      </c>
      <c r="J29" s="24"/>
    </row>
    <row r="30" spans="3:10" ht="12.75" customHeight="1" x14ac:dyDescent="0.2">
      <c r="C30" s="64">
        <v>1500268</v>
      </c>
      <c r="D30" s="3" t="s">
        <v>136</v>
      </c>
      <c r="F30" s="63"/>
      <c r="G30" s="30">
        <v>4.8600000000000003</v>
      </c>
      <c r="H30" s="32"/>
      <c r="I30" s="24" t="str">
        <f t="shared" si="0"/>
        <v xml:space="preserve">  </v>
      </c>
      <c r="J30" s="24"/>
    </row>
    <row r="31" spans="3:10" ht="12.75" customHeight="1" x14ac:dyDescent="0.2">
      <c r="C31" s="64">
        <v>1500256</v>
      </c>
      <c r="D31" s="3" t="s">
        <v>59</v>
      </c>
      <c r="F31" s="63"/>
      <c r="G31" s="30">
        <v>8.7094430992736065</v>
      </c>
      <c r="H31" s="32"/>
      <c r="I31" s="24" t="str">
        <f t="shared" si="0"/>
        <v xml:space="preserve">  </v>
      </c>
      <c r="J31" s="24"/>
    </row>
    <row r="32" spans="3:10" ht="12.75" customHeight="1" x14ac:dyDescent="0.2">
      <c r="C32" s="64" t="s">
        <v>138</v>
      </c>
      <c r="D32" s="3" t="s">
        <v>137</v>
      </c>
      <c r="F32" s="63"/>
      <c r="G32" s="30">
        <v>9.7899999999999991</v>
      </c>
      <c r="H32" s="32"/>
      <c r="I32" s="24" t="str">
        <f t="shared" si="0"/>
        <v xml:space="preserve">  </v>
      </c>
      <c r="J32" s="24"/>
    </row>
    <row r="33" spans="1:10" ht="12.75" customHeight="1" x14ac:dyDescent="0.2">
      <c r="C33" s="64">
        <v>1500245</v>
      </c>
      <c r="D33" s="3" t="s">
        <v>58</v>
      </c>
      <c r="F33" s="63"/>
      <c r="G33" s="4">
        <v>11.107662926712816</v>
      </c>
      <c r="H33" s="32"/>
      <c r="I33" s="24" t="str">
        <f t="shared" si="0"/>
        <v xml:space="preserve">  </v>
      </c>
      <c r="J33" s="24"/>
    </row>
    <row r="34" spans="1:10" ht="8.25" customHeight="1" x14ac:dyDescent="0.2">
      <c r="C34" s="3"/>
      <c r="F34" s="63"/>
      <c r="H34" s="32"/>
      <c r="I34" s="24"/>
      <c r="J34" s="24"/>
    </row>
    <row r="35" spans="1:10" ht="12.75" customHeight="1" x14ac:dyDescent="0.2">
      <c r="A35" s="20" t="s">
        <v>60</v>
      </c>
      <c r="C35" s="3"/>
      <c r="F35" s="63"/>
      <c r="H35" s="32"/>
      <c r="I35" s="24"/>
      <c r="J35" s="24"/>
    </row>
    <row r="36" spans="1:10" ht="12.75" customHeight="1" x14ac:dyDescent="0.2">
      <c r="A36" s="20"/>
      <c r="C36" s="3"/>
      <c r="F36" s="63"/>
      <c r="H36" s="32"/>
      <c r="I36" s="24"/>
      <c r="J36" s="24"/>
    </row>
    <row r="37" spans="1:10" ht="12.95" customHeight="1" x14ac:dyDescent="0.2">
      <c r="C37" s="54">
        <v>1500055</v>
      </c>
      <c r="D37" s="3" t="s">
        <v>10</v>
      </c>
      <c r="F37" s="63"/>
      <c r="G37" s="44">
        <v>1.8800178412132023</v>
      </c>
      <c r="H37" s="32"/>
      <c r="I37" s="24" t="str">
        <f t="shared" ref="I37:I47" si="1">IF($I$8&gt;0,G37*(100%-$I$8),CLEAN("  "))</f>
        <v xml:space="preserve">  </v>
      </c>
      <c r="J37" s="24"/>
    </row>
    <row r="38" spans="1:10" ht="12.75" customHeight="1" x14ac:dyDescent="0.2">
      <c r="C38" s="54">
        <v>1500069</v>
      </c>
      <c r="D38" s="3" t="s">
        <v>11</v>
      </c>
      <c r="F38" s="63"/>
      <c r="G38" s="44">
        <v>2.4186898763169946</v>
      </c>
      <c r="H38" s="32"/>
      <c r="I38" s="24" t="str">
        <f>IF($I$8&gt;0,G38*(100%-$I$8),CLEAN("  "))</f>
        <v xml:space="preserve">  </v>
      </c>
      <c r="J38" s="24"/>
    </row>
    <row r="39" spans="1:10" ht="12.75" customHeight="1" x14ac:dyDescent="0.2">
      <c r="C39" s="54">
        <v>1500060</v>
      </c>
      <c r="D39" s="3" t="s">
        <v>12</v>
      </c>
      <c r="F39" s="63"/>
      <c r="G39" s="44">
        <v>2.3533246414602345</v>
      </c>
      <c r="H39" s="32"/>
      <c r="I39" s="24" t="str">
        <f t="shared" si="1"/>
        <v xml:space="preserve">  </v>
      </c>
      <c r="J39" s="24"/>
    </row>
    <row r="40" spans="1:10" ht="12.95" customHeight="1" x14ac:dyDescent="0.2">
      <c r="C40" s="54">
        <v>1500071</v>
      </c>
      <c r="D40" s="3" t="s">
        <v>13</v>
      </c>
      <c r="F40" s="63"/>
      <c r="G40" s="44">
        <v>3.2047279214986615</v>
      </c>
      <c r="H40" s="32"/>
      <c r="I40" s="24" t="str">
        <f t="shared" si="1"/>
        <v xml:space="preserve">  </v>
      </c>
      <c r="J40" s="24"/>
    </row>
    <row r="41" spans="1:10" ht="12.75" customHeight="1" x14ac:dyDescent="0.2">
      <c r="C41" s="54">
        <v>1500113</v>
      </c>
      <c r="D41" s="3" t="s">
        <v>14</v>
      </c>
      <c r="F41" s="63"/>
      <c r="G41" s="44">
        <v>4.8923499770957397</v>
      </c>
      <c r="H41" s="32"/>
      <c r="I41" s="24" t="str">
        <f t="shared" si="1"/>
        <v xml:space="preserve">  </v>
      </c>
      <c r="J41" s="24"/>
    </row>
    <row r="42" spans="1:10" ht="12.75" customHeight="1" x14ac:dyDescent="0.2">
      <c r="C42" s="54">
        <v>1500052</v>
      </c>
      <c r="D42" s="3" t="s">
        <v>15</v>
      </c>
      <c r="F42" s="63"/>
      <c r="G42" s="44">
        <v>5.1639885538190624</v>
      </c>
      <c r="H42" s="32"/>
      <c r="I42" s="24" t="str">
        <f t="shared" si="1"/>
        <v xml:space="preserve">  </v>
      </c>
      <c r="J42" s="24"/>
    </row>
    <row r="43" spans="1:10" ht="12.95" customHeight="1" x14ac:dyDescent="0.2">
      <c r="C43" s="54">
        <v>1500269</v>
      </c>
      <c r="D43" s="3" t="s">
        <v>41</v>
      </c>
      <c r="F43" s="63"/>
      <c r="G43" s="45">
        <v>3.4641880809185346</v>
      </c>
      <c r="H43" s="32"/>
      <c r="I43" s="24" t="str">
        <f t="shared" si="1"/>
        <v xml:space="preserve">  </v>
      </c>
      <c r="J43" s="24"/>
    </row>
    <row r="44" spans="1:10" ht="12.95" customHeight="1" x14ac:dyDescent="0.2">
      <c r="C44" s="54">
        <v>1500348</v>
      </c>
      <c r="D44" s="3" t="s">
        <v>86</v>
      </c>
      <c r="F44" s="63"/>
      <c r="G44" s="45">
        <v>4.8152613289837589</v>
      </c>
      <c r="H44" s="32"/>
      <c r="I44" s="24" t="str">
        <f t="shared" si="1"/>
        <v xml:space="preserve">  </v>
      </c>
      <c r="J44" s="24"/>
    </row>
    <row r="45" spans="1:10" ht="12.95" customHeight="1" x14ac:dyDescent="0.2">
      <c r="C45" s="54">
        <v>1500240</v>
      </c>
      <c r="D45" s="3" t="s">
        <v>48</v>
      </c>
      <c r="F45" s="63"/>
      <c r="G45" s="45">
        <v>4.8698027450014543</v>
      </c>
      <c r="H45" s="32"/>
      <c r="I45" s="24" t="str">
        <f t="shared" si="1"/>
        <v xml:space="preserve">  </v>
      </c>
      <c r="J45" s="24"/>
    </row>
    <row r="46" spans="1:10" ht="12.75" customHeight="1" x14ac:dyDescent="0.2">
      <c r="C46" s="54">
        <v>1500252</v>
      </c>
      <c r="D46" s="3" t="s">
        <v>57</v>
      </c>
      <c r="F46" s="63"/>
      <c r="G46" s="45">
        <v>6.2711864406779654</v>
      </c>
      <c r="H46" s="32"/>
      <c r="I46" s="24" t="str">
        <f t="shared" si="1"/>
        <v xml:space="preserve">  </v>
      </c>
      <c r="J46" s="24"/>
    </row>
    <row r="47" spans="1:10" ht="12.75" customHeight="1" x14ac:dyDescent="0.2">
      <c r="C47" s="54">
        <v>1500139</v>
      </c>
      <c r="D47" s="3" t="s">
        <v>49</v>
      </c>
      <c r="F47" s="63"/>
      <c r="G47" s="45">
        <v>8.9652096342551264</v>
      </c>
      <c r="H47" s="32"/>
      <c r="I47" s="24" t="str">
        <f t="shared" si="1"/>
        <v xml:space="preserve">  </v>
      </c>
      <c r="J47" s="24"/>
    </row>
    <row r="48" spans="1:10" ht="8.25" customHeight="1" x14ac:dyDescent="0.2">
      <c r="C48" s="3"/>
      <c r="F48" s="63"/>
      <c r="G48" s="45"/>
      <c r="H48" s="32"/>
      <c r="I48" s="24"/>
      <c r="J48" s="24"/>
    </row>
    <row r="49" spans="1:10" ht="12.75" customHeight="1" x14ac:dyDescent="0.2">
      <c r="A49" s="20" t="s">
        <v>78</v>
      </c>
      <c r="C49" s="3"/>
      <c r="F49" s="63"/>
      <c r="H49" s="32"/>
      <c r="I49" s="24"/>
      <c r="J49" s="24"/>
    </row>
    <row r="50" spans="1:10" ht="12.75" customHeight="1" x14ac:dyDescent="0.2">
      <c r="A50" s="20"/>
      <c r="C50" s="3"/>
      <c r="F50" s="63"/>
      <c r="H50" s="32"/>
      <c r="I50" s="24"/>
      <c r="J50" s="24"/>
    </row>
    <row r="51" spans="1:10" ht="12.95" customHeight="1" x14ac:dyDescent="0.2">
      <c r="C51" s="54">
        <v>1500235</v>
      </c>
      <c r="D51" s="3" t="s">
        <v>61</v>
      </c>
      <c r="F51" s="63"/>
      <c r="G51" s="4">
        <v>2.2699757869249395</v>
      </c>
      <c r="H51" s="32"/>
      <c r="I51" s="24" t="str">
        <f>IF($I$8&gt;0,G51*(100%-$I$8),CLEAN("  "))</f>
        <v xml:space="preserve">  </v>
      </c>
      <c r="J51" s="24"/>
    </row>
    <row r="52" spans="1:10" ht="12.95" customHeight="1" x14ac:dyDescent="0.2">
      <c r="C52" s="67" t="s">
        <v>202</v>
      </c>
      <c r="D52" s="3" t="s">
        <v>203</v>
      </c>
      <c r="F52" s="63"/>
      <c r="G52" s="4">
        <v>2.617</v>
      </c>
      <c r="H52" s="32"/>
      <c r="I52" s="24" t="str">
        <f t="shared" ref="I52:I74" si="2">IF($I$8&gt;0,G52*(100%-$I$8),CLEAN("  "))</f>
        <v xml:space="preserve">  </v>
      </c>
      <c r="J52" s="24"/>
    </row>
    <row r="53" spans="1:10" ht="12.75" customHeight="1" x14ac:dyDescent="0.2">
      <c r="C53" s="54">
        <v>1500115</v>
      </c>
      <c r="D53" s="3" t="s">
        <v>62</v>
      </c>
      <c r="F53" s="63"/>
      <c r="G53" s="4">
        <v>4.1981747066492821</v>
      </c>
      <c r="H53" s="32"/>
      <c r="I53" s="24" t="str">
        <f t="shared" si="2"/>
        <v xml:space="preserve">  </v>
      </c>
      <c r="J53" s="24"/>
    </row>
    <row r="54" spans="1:10" ht="12.95" customHeight="1" x14ac:dyDescent="0.2">
      <c r="C54" s="54">
        <v>1500155</v>
      </c>
      <c r="D54" s="3" t="s">
        <v>63</v>
      </c>
      <c r="F54" s="63"/>
      <c r="G54" s="4">
        <v>6.6101694915254221</v>
      </c>
      <c r="H54" s="32"/>
      <c r="I54" s="24" t="str">
        <f t="shared" si="2"/>
        <v xml:space="preserve">  </v>
      </c>
      <c r="J54" s="24"/>
    </row>
    <row r="55" spans="1:10" ht="12.95" customHeight="1" x14ac:dyDescent="0.2">
      <c r="C55" s="67">
        <v>1500167</v>
      </c>
      <c r="D55" s="3" t="s">
        <v>204</v>
      </c>
      <c r="F55" s="63"/>
      <c r="G55" s="4">
        <v>8.74</v>
      </c>
      <c r="H55" s="32"/>
      <c r="I55" s="24" t="str">
        <f t="shared" si="2"/>
        <v xml:space="preserve">  </v>
      </c>
      <c r="J55" s="24"/>
    </row>
    <row r="56" spans="1:10" ht="12.95" customHeight="1" x14ac:dyDescent="0.2">
      <c r="C56" s="54">
        <v>1500246</v>
      </c>
      <c r="D56" s="3" t="s">
        <v>79</v>
      </c>
      <c r="F56" s="63"/>
      <c r="G56" s="4">
        <v>3.9062811565304081</v>
      </c>
      <c r="H56" s="32"/>
      <c r="I56" s="24" t="str">
        <f t="shared" si="2"/>
        <v xml:space="preserve">  </v>
      </c>
      <c r="J56" s="24"/>
    </row>
    <row r="57" spans="1:10" ht="12.95" customHeight="1" x14ac:dyDescent="0.2">
      <c r="C57" s="67">
        <v>1500212</v>
      </c>
      <c r="D57" s="3" t="s">
        <v>205</v>
      </c>
      <c r="F57" s="63"/>
      <c r="G57" s="4">
        <v>4.8040000000000003</v>
      </c>
      <c r="H57" s="32"/>
      <c r="I57" s="24" t="str">
        <f t="shared" si="2"/>
        <v xml:space="preserve">  </v>
      </c>
      <c r="J57" s="24"/>
    </row>
    <row r="58" spans="1:10" ht="12.95" customHeight="1" x14ac:dyDescent="0.2">
      <c r="C58" s="54">
        <v>1500112</v>
      </c>
      <c r="D58" s="3" t="s">
        <v>85</v>
      </c>
      <c r="F58" s="63"/>
      <c r="G58" s="4">
        <v>6.3050847457627102</v>
      </c>
      <c r="H58" s="32"/>
      <c r="I58" s="24" t="str">
        <f t="shared" si="2"/>
        <v xml:space="preserve">  </v>
      </c>
      <c r="J58" s="24"/>
    </row>
    <row r="59" spans="1:10" ht="12.95" customHeight="1" x14ac:dyDescent="0.2">
      <c r="C59" s="67">
        <v>1500152</v>
      </c>
      <c r="D59" s="3" t="s">
        <v>169</v>
      </c>
      <c r="F59" s="63"/>
      <c r="G59" s="4">
        <v>11.25</v>
      </c>
      <c r="H59" s="32"/>
      <c r="I59" s="24" t="str">
        <f t="shared" si="2"/>
        <v xml:space="preserve">  </v>
      </c>
      <c r="J59" s="24"/>
    </row>
    <row r="60" spans="1:10" ht="12.95" customHeight="1" x14ac:dyDescent="0.2">
      <c r="C60" s="67">
        <v>1500255</v>
      </c>
      <c r="D60" s="3" t="s">
        <v>206</v>
      </c>
      <c r="F60" s="63"/>
      <c r="G60" s="4">
        <v>4.6500000000000004</v>
      </c>
      <c r="H60" s="32"/>
      <c r="I60" s="24" t="str">
        <f t="shared" si="2"/>
        <v xml:space="preserve">  </v>
      </c>
      <c r="J60" s="24"/>
    </row>
    <row r="61" spans="1:10" ht="12.95" customHeight="1" x14ac:dyDescent="0.2">
      <c r="C61" s="67">
        <v>1500302</v>
      </c>
      <c r="D61" s="3" t="s">
        <v>207</v>
      </c>
      <c r="F61" s="63"/>
      <c r="G61" s="4">
        <v>6.32</v>
      </c>
      <c r="H61" s="32"/>
      <c r="I61" s="24" t="str">
        <f t="shared" si="2"/>
        <v xml:space="preserve">  </v>
      </c>
      <c r="J61" s="24"/>
    </row>
    <row r="62" spans="1:10" ht="12.95" customHeight="1" x14ac:dyDescent="0.2">
      <c r="C62" s="67">
        <v>1500126</v>
      </c>
      <c r="D62" s="3" t="s">
        <v>208</v>
      </c>
      <c r="F62" s="63"/>
      <c r="G62" s="4">
        <v>9.66</v>
      </c>
      <c r="H62" s="32"/>
      <c r="I62" s="24" t="str">
        <f t="shared" si="2"/>
        <v xml:space="preserve">  </v>
      </c>
      <c r="J62" s="24"/>
    </row>
    <row r="63" spans="1:10" ht="12.95" customHeight="1" x14ac:dyDescent="0.2">
      <c r="C63" s="67">
        <v>1500123</v>
      </c>
      <c r="D63" s="3" t="s">
        <v>171</v>
      </c>
      <c r="F63" s="63"/>
      <c r="G63" s="4">
        <v>15.276999999999999</v>
      </c>
      <c r="H63" s="32"/>
      <c r="I63" s="24" t="str">
        <f t="shared" si="2"/>
        <v xml:space="preserve">  </v>
      </c>
      <c r="J63" s="24"/>
    </row>
    <row r="64" spans="1:10" ht="12.95" customHeight="1" x14ac:dyDescent="0.2">
      <c r="C64" s="67">
        <v>1500612</v>
      </c>
      <c r="D64" s="3" t="s">
        <v>209</v>
      </c>
      <c r="F64" s="63"/>
      <c r="G64" s="4">
        <v>9.6180000000000003</v>
      </c>
      <c r="H64" s="32"/>
      <c r="I64" s="24" t="str">
        <f t="shared" si="2"/>
        <v xml:space="preserve">  </v>
      </c>
      <c r="J64" s="24"/>
    </row>
    <row r="65" spans="1:10" ht="12.95" customHeight="1" x14ac:dyDescent="0.2">
      <c r="C65" s="67">
        <v>1500563</v>
      </c>
      <c r="D65" s="3" t="s">
        <v>210</v>
      </c>
      <c r="F65" s="63"/>
      <c r="G65" s="4">
        <v>10.619</v>
      </c>
      <c r="H65" s="32"/>
      <c r="I65" s="24" t="str">
        <f t="shared" si="2"/>
        <v xml:space="preserve">  </v>
      </c>
      <c r="J65" s="24"/>
    </row>
    <row r="66" spans="1:10" ht="12.95" customHeight="1" x14ac:dyDescent="0.2">
      <c r="C66" s="54"/>
      <c r="F66" s="63"/>
      <c r="H66" s="32"/>
      <c r="I66" s="24"/>
      <c r="J66" s="24"/>
    </row>
    <row r="67" spans="1:10" ht="12.95" customHeight="1" x14ac:dyDescent="0.2">
      <c r="A67" s="66" t="s">
        <v>161</v>
      </c>
      <c r="C67" s="54"/>
      <c r="F67" s="63"/>
      <c r="H67" s="32"/>
      <c r="I67" s="24"/>
      <c r="J67" s="24"/>
    </row>
    <row r="68" spans="1:10" ht="12.95" customHeight="1" x14ac:dyDescent="0.2">
      <c r="C68" s="54"/>
      <c r="F68" s="63"/>
      <c r="H68" s="32"/>
      <c r="I68" s="24"/>
      <c r="J68" s="24"/>
    </row>
    <row r="69" spans="1:10" ht="12.95" customHeight="1" x14ac:dyDescent="0.2">
      <c r="C69" s="54" t="s">
        <v>162</v>
      </c>
      <c r="D69" s="3" t="s">
        <v>166</v>
      </c>
      <c r="F69" s="63"/>
      <c r="G69" s="4">
        <v>3.97</v>
      </c>
      <c r="H69" s="32"/>
      <c r="I69" s="24" t="str">
        <f t="shared" si="2"/>
        <v xml:space="preserve">  </v>
      </c>
      <c r="J69" s="24"/>
    </row>
    <row r="70" spans="1:10" ht="12.95" customHeight="1" x14ac:dyDescent="0.2">
      <c r="C70" s="54" t="s">
        <v>163</v>
      </c>
      <c r="D70" s="3" t="s">
        <v>167</v>
      </c>
      <c r="F70" s="63"/>
      <c r="G70" s="4">
        <v>6.18</v>
      </c>
      <c r="H70" s="32"/>
      <c r="I70" s="24" t="str">
        <f t="shared" si="2"/>
        <v xml:space="preserve">  </v>
      </c>
      <c r="J70" s="24"/>
    </row>
    <row r="71" spans="1:10" ht="12.95" customHeight="1" x14ac:dyDescent="0.2">
      <c r="C71" s="54">
        <v>1500271</v>
      </c>
      <c r="D71" s="3" t="s">
        <v>168</v>
      </c>
      <c r="F71" s="63"/>
      <c r="G71" s="4">
        <v>6.62</v>
      </c>
      <c r="H71" s="32"/>
      <c r="I71" s="24" t="str">
        <f t="shared" si="2"/>
        <v xml:space="preserve">  </v>
      </c>
      <c r="J71" s="24"/>
    </row>
    <row r="72" spans="1:10" ht="12.75" customHeight="1" x14ac:dyDescent="0.2">
      <c r="C72" s="54" t="s">
        <v>164</v>
      </c>
      <c r="D72" s="3" t="s">
        <v>169</v>
      </c>
      <c r="F72" s="63"/>
      <c r="G72" s="4">
        <v>11.37</v>
      </c>
      <c r="H72" s="32"/>
      <c r="I72" s="24" t="str">
        <f t="shared" si="2"/>
        <v xml:space="preserve">  </v>
      </c>
      <c r="J72" s="24"/>
    </row>
    <row r="73" spans="1:10" ht="12.95" customHeight="1" x14ac:dyDescent="0.2">
      <c r="C73" s="54" t="s">
        <v>165</v>
      </c>
      <c r="D73" s="3" t="s">
        <v>170</v>
      </c>
      <c r="F73" s="63"/>
      <c r="G73" s="4">
        <v>8.57</v>
      </c>
      <c r="H73" s="32"/>
      <c r="I73" s="24" t="str">
        <f t="shared" si="2"/>
        <v xml:space="preserve">  </v>
      </c>
      <c r="J73" s="24"/>
    </row>
    <row r="74" spans="1:10" ht="12.95" customHeight="1" x14ac:dyDescent="0.2">
      <c r="C74" s="54">
        <v>1500307</v>
      </c>
      <c r="D74" s="3" t="s">
        <v>171</v>
      </c>
      <c r="F74" s="63"/>
      <c r="G74" s="4">
        <v>13.8</v>
      </c>
      <c r="H74" s="32"/>
      <c r="I74" s="24" t="str">
        <f t="shared" si="2"/>
        <v xml:space="preserve">  </v>
      </c>
      <c r="J74" s="24"/>
    </row>
    <row r="75" spans="1:10" ht="12.95" customHeight="1" x14ac:dyDescent="0.2">
      <c r="C75" s="54"/>
      <c r="F75" s="63"/>
      <c r="H75" s="32"/>
      <c r="I75" s="24"/>
      <c r="J75" s="24"/>
    </row>
    <row r="76" spans="1:10" ht="12.95" customHeight="1" x14ac:dyDescent="0.2">
      <c r="C76" s="54"/>
      <c r="F76" s="63"/>
      <c r="H76" s="32"/>
      <c r="I76" s="24"/>
      <c r="J76" s="24"/>
    </row>
    <row r="77" spans="1:10" ht="12.95" customHeight="1" x14ac:dyDescent="0.2">
      <c r="C77" s="3"/>
      <c r="F77" s="63"/>
      <c r="H77" s="32"/>
      <c r="I77" s="24"/>
      <c r="J77" s="24"/>
    </row>
    <row r="78" spans="1:10" ht="12.75" customHeight="1" x14ac:dyDescent="0.2">
      <c r="A78" s="20" t="s">
        <v>16</v>
      </c>
      <c r="C78" s="3"/>
      <c r="F78" s="63"/>
      <c r="H78" s="32"/>
      <c r="I78" s="24"/>
      <c r="J78" s="24"/>
    </row>
    <row r="79" spans="1:10" ht="12.75" customHeight="1" x14ac:dyDescent="0.2">
      <c r="A79" s="20"/>
      <c r="C79" s="3"/>
      <c r="F79" s="63"/>
      <c r="H79" s="32"/>
      <c r="I79" s="24"/>
      <c r="J79" s="24"/>
    </row>
    <row r="80" spans="1:10" ht="12.75" customHeight="1" x14ac:dyDescent="0.2">
      <c r="A80" s="20"/>
      <c r="C80" s="31" t="s">
        <v>120</v>
      </c>
      <c r="D80" s="3" t="s">
        <v>122</v>
      </c>
      <c r="F80" s="63"/>
      <c r="G80" s="4">
        <v>1.55</v>
      </c>
      <c r="H80" s="32"/>
      <c r="I80" s="24" t="str">
        <f t="shared" ref="I80:I86" si="3">IF($I$8&gt;0,G80*(100%-$I$8),CLEAN("  "))</f>
        <v xml:space="preserve">  </v>
      </c>
      <c r="J80" s="24"/>
    </row>
    <row r="81" spans="1:10" ht="12.75" customHeight="1" x14ac:dyDescent="0.2">
      <c r="A81" s="20"/>
      <c r="C81" s="31" t="s">
        <v>121</v>
      </c>
      <c r="D81" s="3" t="s">
        <v>123</v>
      </c>
      <c r="F81" s="63"/>
      <c r="G81" s="4">
        <v>2.4</v>
      </c>
      <c r="H81" s="32"/>
      <c r="I81" s="24" t="str">
        <f t="shared" si="3"/>
        <v xml:space="preserve">  </v>
      </c>
      <c r="J81" s="24"/>
    </row>
    <row r="82" spans="1:10" ht="12.75" customHeight="1" x14ac:dyDescent="0.2">
      <c r="A82" s="20"/>
      <c r="C82" s="67">
        <v>1500573</v>
      </c>
      <c r="D82" s="3" t="s">
        <v>222</v>
      </c>
      <c r="F82" s="63"/>
      <c r="G82" s="4">
        <v>2.84</v>
      </c>
      <c r="H82" s="32"/>
      <c r="I82" s="24" t="str">
        <f t="shared" si="3"/>
        <v xml:space="preserve">  </v>
      </c>
      <c r="J82" s="24"/>
    </row>
    <row r="83" spans="1:10" ht="12.95" customHeight="1" x14ac:dyDescent="0.2">
      <c r="C83" s="54">
        <v>1500034</v>
      </c>
      <c r="D83" s="46" t="s">
        <v>3</v>
      </c>
      <c r="E83" s="46"/>
      <c r="F83" s="63"/>
      <c r="G83" s="44">
        <v>1.537112799532437</v>
      </c>
      <c r="H83" s="32"/>
      <c r="I83" s="24" t="str">
        <f t="shared" si="3"/>
        <v xml:space="preserve">  </v>
      </c>
      <c r="J83" s="24"/>
    </row>
    <row r="84" spans="1:10" ht="12.95" customHeight="1" x14ac:dyDescent="0.2">
      <c r="C84" s="54">
        <v>1500434</v>
      </c>
      <c r="D84" s="46" t="s">
        <v>70</v>
      </c>
      <c r="E84" s="46"/>
      <c r="F84" s="63"/>
      <c r="G84" s="44">
        <v>2.4364406779661012</v>
      </c>
      <c r="H84" s="32"/>
      <c r="I84" s="24" t="str">
        <f t="shared" si="3"/>
        <v xml:space="preserve">  </v>
      </c>
      <c r="J84" s="24"/>
    </row>
    <row r="85" spans="1:10" ht="12.75" customHeight="1" x14ac:dyDescent="0.2">
      <c r="C85" s="54">
        <v>1500047</v>
      </c>
      <c r="D85" s="46" t="s">
        <v>2</v>
      </c>
      <c r="E85" s="46"/>
      <c r="F85" s="63"/>
      <c r="G85" s="44">
        <v>1.9637638807714786</v>
      </c>
      <c r="H85" s="32"/>
      <c r="I85" s="24" t="str">
        <f t="shared" si="3"/>
        <v xml:space="preserve">  </v>
      </c>
      <c r="J85" s="24"/>
    </row>
    <row r="86" spans="1:10" ht="12.75" customHeight="1" x14ac:dyDescent="0.2">
      <c r="C86" s="67">
        <v>1500542</v>
      </c>
      <c r="D86" s="46" t="s">
        <v>223</v>
      </c>
      <c r="E86" s="46"/>
      <c r="F86" s="63"/>
      <c r="G86" s="44">
        <v>3.1539999999999999</v>
      </c>
      <c r="H86" s="32"/>
      <c r="I86" s="24" t="str">
        <f t="shared" si="3"/>
        <v xml:space="preserve">  </v>
      </c>
      <c r="J86" s="24"/>
    </row>
    <row r="87" spans="1:10" ht="14.25" x14ac:dyDescent="0.2">
      <c r="C87" s="54">
        <v>1500046</v>
      </c>
      <c r="D87" s="46" t="s">
        <v>23</v>
      </c>
      <c r="E87" s="46"/>
      <c r="F87" s="63"/>
      <c r="G87" s="44">
        <v>2.02227602905569</v>
      </c>
      <c r="H87" s="32"/>
      <c r="I87" s="24" t="str">
        <f>IF($I$8&gt;0,G87*(100%-$I$8),CLEAN("  "))</f>
        <v xml:space="preserve">  </v>
      </c>
      <c r="J87" s="24"/>
    </row>
    <row r="88" spans="1:10" ht="14.25" x14ac:dyDescent="0.2">
      <c r="C88" s="54">
        <v>1500193</v>
      </c>
      <c r="D88" s="46" t="s">
        <v>87</v>
      </c>
      <c r="E88" s="46"/>
      <c r="F88" s="63"/>
      <c r="G88" s="44">
        <v>2.4343220338983049</v>
      </c>
      <c r="H88" s="32"/>
      <c r="I88" s="24" t="str">
        <f t="shared" ref="I83:I97" si="4">IF($I$8&gt;0,G88*(100%-$I$8),CLEAN("  "))</f>
        <v xml:space="preserve">  </v>
      </c>
      <c r="J88" s="24"/>
    </row>
    <row r="89" spans="1:10" ht="12.75" customHeight="1" x14ac:dyDescent="0.2">
      <c r="C89" s="54">
        <v>1500032</v>
      </c>
      <c r="D89" s="46" t="s">
        <v>1</v>
      </c>
      <c r="E89" s="46"/>
      <c r="F89" s="63"/>
      <c r="G89" s="44">
        <v>4.1140215716486894</v>
      </c>
      <c r="H89" s="32"/>
      <c r="I89" s="24" t="str">
        <f t="shared" si="4"/>
        <v xml:space="preserve">  </v>
      </c>
      <c r="J89" s="24"/>
    </row>
    <row r="90" spans="1:10" ht="14.25" x14ac:dyDescent="0.2">
      <c r="C90" s="54">
        <v>1500080</v>
      </c>
      <c r="D90" s="46" t="s">
        <v>24</v>
      </c>
      <c r="E90" s="46"/>
      <c r="F90" s="63"/>
      <c r="G90" s="44">
        <v>4.0382341348048874</v>
      </c>
      <c r="H90" s="32"/>
      <c r="I90" s="24" t="str">
        <f t="shared" si="4"/>
        <v xml:space="preserve">  </v>
      </c>
      <c r="J90" s="24"/>
    </row>
    <row r="91" spans="1:10" ht="14.25" x14ac:dyDescent="0.2">
      <c r="C91" s="54">
        <v>1500059</v>
      </c>
      <c r="D91" s="46" t="s">
        <v>25</v>
      </c>
      <c r="E91" s="46"/>
      <c r="F91" s="63"/>
      <c r="G91" s="44">
        <v>3.9207678170308347</v>
      </c>
      <c r="H91" s="32"/>
      <c r="I91" s="24" t="str">
        <f>IF($I$8&gt;0,G91*(100%-$I$8),CLEAN("  "))</f>
        <v xml:space="preserve">  </v>
      </c>
      <c r="J91" s="24"/>
    </row>
    <row r="92" spans="1:10" ht="14.25" x14ac:dyDescent="0.2">
      <c r="C92" s="54">
        <v>1500178</v>
      </c>
      <c r="D92" s="46" t="s">
        <v>88</v>
      </c>
      <c r="E92" s="46"/>
      <c r="F92" s="63"/>
      <c r="G92" s="44">
        <v>4.7100802854594113</v>
      </c>
      <c r="H92" s="32"/>
      <c r="I92" s="24" t="str">
        <f t="shared" si="4"/>
        <v xml:space="preserve">  </v>
      </c>
      <c r="J92" s="24"/>
    </row>
    <row r="93" spans="1:10" ht="14.25" x14ac:dyDescent="0.2">
      <c r="C93" s="54">
        <v>1500122</v>
      </c>
      <c r="D93" s="46" t="s">
        <v>17</v>
      </c>
      <c r="E93" s="46"/>
      <c r="F93" s="63"/>
      <c r="G93" s="44">
        <v>6.3618446984627504</v>
      </c>
      <c r="H93" s="32"/>
      <c r="I93" s="24" t="str">
        <f t="shared" si="4"/>
        <v xml:space="preserve">  </v>
      </c>
      <c r="J93" s="24"/>
    </row>
    <row r="94" spans="1:10" ht="14.25" x14ac:dyDescent="0.2">
      <c r="C94" s="54">
        <v>1500110</v>
      </c>
      <c r="D94" s="3" t="s">
        <v>26</v>
      </c>
      <c r="F94" s="63"/>
      <c r="G94" s="4">
        <v>7.2389930799318023</v>
      </c>
      <c r="H94" s="32"/>
      <c r="I94" s="24" t="str">
        <f t="shared" si="4"/>
        <v xml:space="preserve">  </v>
      </c>
      <c r="J94" s="24"/>
    </row>
    <row r="95" spans="1:10" ht="14.25" x14ac:dyDescent="0.2">
      <c r="C95" s="54">
        <v>1500131</v>
      </c>
      <c r="D95" s="3" t="s">
        <v>18</v>
      </c>
      <c r="F95" s="63"/>
      <c r="G95" s="4">
        <v>10.410781544256119</v>
      </c>
      <c r="H95" s="32"/>
      <c r="I95" s="24" t="str">
        <f t="shared" si="4"/>
        <v xml:space="preserve">  </v>
      </c>
      <c r="J95" s="24"/>
    </row>
    <row r="96" spans="1:10" ht="14.25" x14ac:dyDescent="0.2">
      <c r="C96" s="54">
        <v>1500135</v>
      </c>
      <c r="D96" s="3" t="s">
        <v>0</v>
      </c>
      <c r="F96" s="63"/>
      <c r="G96" s="4">
        <v>17.939713792753473</v>
      </c>
      <c r="H96" s="32"/>
      <c r="I96" s="24" t="str">
        <f t="shared" si="4"/>
        <v xml:space="preserve">  </v>
      </c>
      <c r="J96" s="24"/>
    </row>
    <row r="97" spans="1:10" ht="14.25" x14ac:dyDescent="0.2">
      <c r="C97" s="54" t="s">
        <v>155</v>
      </c>
      <c r="D97" s="3" t="s">
        <v>156</v>
      </c>
      <c r="F97" s="63"/>
      <c r="G97" s="4">
        <v>12.66</v>
      </c>
      <c r="H97" s="32"/>
      <c r="I97" s="24" t="str">
        <f t="shared" si="4"/>
        <v xml:space="preserve">  </v>
      </c>
      <c r="J97" s="24"/>
    </row>
    <row r="98" spans="1:10" ht="14.25" x14ac:dyDescent="0.2">
      <c r="C98" s="26"/>
      <c r="F98" s="63"/>
      <c r="H98" s="32"/>
      <c r="I98" s="24"/>
      <c r="J98" s="24"/>
    </row>
    <row r="99" spans="1:10" ht="13.5" customHeight="1" x14ac:dyDescent="0.2">
      <c r="A99" s="20" t="s">
        <v>28</v>
      </c>
      <c r="C99" s="3"/>
      <c r="F99" s="63"/>
      <c r="H99" s="32"/>
      <c r="I99" s="24"/>
      <c r="J99" s="24"/>
    </row>
    <row r="100" spans="1:10" ht="13.5" customHeight="1" x14ac:dyDescent="0.2">
      <c r="A100" s="20"/>
      <c r="C100" s="46"/>
      <c r="D100" s="46"/>
      <c r="E100" s="46"/>
      <c r="F100" s="63"/>
      <c r="G100" s="44"/>
      <c r="H100" s="32"/>
      <c r="I100" s="24"/>
      <c r="J100" s="24"/>
    </row>
    <row r="101" spans="1:10" ht="13.5" customHeight="1" x14ac:dyDescent="0.2">
      <c r="A101" s="20"/>
      <c r="C101" s="46" t="s">
        <v>146</v>
      </c>
      <c r="D101" s="46" t="s">
        <v>150</v>
      </c>
      <c r="E101" s="46"/>
      <c r="F101" s="63"/>
      <c r="G101" s="44">
        <v>1.38</v>
      </c>
      <c r="H101" s="32"/>
      <c r="I101" s="24" t="str">
        <f t="shared" ref="I101:I111" si="5">IF($I$8&gt;0,G101*(100%-$I$8),CLEAN("  "))</f>
        <v xml:space="preserve">  </v>
      </c>
      <c r="J101" s="24"/>
    </row>
    <row r="102" spans="1:10" ht="13.5" customHeight="1" x14ac:dyDescent="0.2">
      <c r="A102" s="20"/>
      <c r="C102" s="46" t="s">
        <v>147</v>
      </c>
      <c r="D102" s="46" t="s">
        <v>151</v>
      </c>
      <c r="E102" s="46"/>
      <c r="F102" s="63"/>
      <c r="G102" s="44">
        <v>1.82</v>
      </c>
      <c r="H102" s="32"/>
      <c r="I102" s="24" t="str">
        <f t="shared" si="5"/>
        <v xml:space="preserve">  </v>
      </c>
      <c r="J102" s="24"/>
    </row>
    <row r="103" spans="1:10" ht="13.5" customHeight="1" x14ac:dyDescent="0.2">
      <c r="C103" s="54">
        <v>1500459</v>
      </c>
      <c r="D103" s="46" t="s">
        <v>94</v>
      </c>
      <c r="E103" s="46"/>
      <c r="F103" s="63"/>
      <c r="G103" s="44">
        <v>2.0081527569191158</v>
      </c>
      <c r="H103" s="32"/>
      <c r="I103" s="24" t="str">
        <f t="shared" si="5"/>
        <v xml:space="preserve">  </v>
      </c>
      <c r="J103" s="24"/>
    </row>
    <row r="104" spans="1:10" ht="13.5" customHeight="1" x14ac:dyDescent="0.2">
      <c r="C104" s="54">
        <v>1500053</v>
      </c>
      <c r="D104" s="46" t="s">
        <v>29</v>
      </c>
      <c r="E104" s="46"/>
      <c r="F104" s="63"/>
      <c r="G104" s="44">
        <v>3.3987511150758243</v>
      </c>
      <c r="H104" s="32"/>
      <c r="I104" s="24" t="str">
        <f t="shared" si="5"/>
        <v xml:space="preserve">  </v>
      </c>
      <c r="J104" s="24"/>
    </row>
    <row r="105" spans="1:10" ht="13.5" customHeight="1" x14ac:dyDescent="0.2">
      <c r="C105" s="54">
        <v>1500484</v>
      </c>
      <c r="D105" s="46" t="s">
        <v>72</v>
      </c>
      <c r="E105" s="46"/>
      <c r="F105" s="63"/>
      <c r="G105" s="44">
        <v>2.6923076923076921</v>
      </c>
      <c r="H105" s="32"/>
      <c r="I105" s="24" t="str">
        <f t="shared" si="5"/>
        <v xml:space="preserve">  </v>
      </c>
      <c r="J105" s="24"/>
    </row>
    <row r="106" spans="1:10" ht="13.5" customHeight="1" x14ac:dyDescent="0.2">
      <c r="C106" s="54">
        <v>1500158</v>
      </c>
      <c r="D106" s="46" t="s">
        <v>30</v>
      </c>
      <c r="E106" s="46"/>
      <c r="F106" s="63"/>
      <c r="G106" s="44">
        <v>3.4796814376148655</v>
      </c>
      <c r="H106" s="32"/>
      <c r="I106" s="24" t="str">
        <f t="shared" si="5"/>
        <v xml:space="preserve">  </v>
      </c>
      <c r="J106" s="24"/>
    </row>
    <row r="107" spans="1:10" ht="13.5" customHeight="1" x14ac:dyDescent="0.2">
      <c r="C107" s="54">
        <v>1500053</v>
      </c>
      <c r="D107" s="46" t="s">
        <v>31</v>
      </c>
      <c r="E107" s="46"/>
      <c r="F107" s="63"/>
      <c r="G107" s="44">
        <v>3.3987511150758243</v>
      </c>
      <c r="H107" s="32"/>
      <c r="I107" s="24" t="str">
        <f t="shared" si="5"/>
        <v xml:space="preserve">  </v>
      </c>
      <c r="J107" s="24"/>
    </row>
    <row r="108" spans="1:10" ht="13.5" customHeight="1" x14ac:dyDescent="0.2">
      <c r="C108" s="54">
        <v>1500474</v>
      </c>
      <c r="D108" s="46" t="s">
        <v>80</v>
      </c>
      <c r="E108" s="46"/>
      <c r="F108" s="63"/>
      <c r="G108" s="44">
        <v>4.3546284224250318</v>
      </c>
      <c r="H108" s="32"/>
      <c r="I108" s="24" t="str">
        <f t="shared" si="5"/>
        <v xml:space="preserve">  </v>
      </c>
      <c r="J108" s="24"/>
    </row>
    <row r="109" spans="1:10" ht="13.5" customHeight="1" x14ac:dyDescent="0.2">
      <c r="C109" s="54" t="s">
        <v>148</v>
      </c>
      <c r="D109" s="46" t="s">
        <v>152</v>
      </c>
      <c r="E109" s="46"/>
      <c r="F109" s="63"/>
      <c r="G109" s="44">
        <v>13.23</v>
      </c>
      <c r="H109" s="32"/>
      <c r="I109" s="24" t="str">
        <f t="shared" si="5"/>
        <v xml:space="preserve">  </v>
      </c>
      <c r="J109" s="24"/>
    </row>
    <row r="110" spans="1:10" ht="13.5" customHeight="1" x14ac:dyDescent="0.2">
      <c r="C110" s="54" t="s">
        <v>149</v>
      </c>
      <c r="D110" s="46" t="s">
        <v>153</v>
      </c>
      <c r="E110" s="46"/>
      <c r="F110" s="63"/>
      <c r="G110" s="44">
        <v>8.7200000000000006</v>
      </c>
      <c r="H110" s="32"/>
      <c r="I110" s="24" t="str">
        <f t="shared" si="5"/>
        <v xml:space="preserve">  </v>
      </c>
      <c r="J110" s="24"/>
    </row>
    <row r="111" spans="1:10" ht="13.5" customHeight="1" x14ac:dyDescent="0.2">
      <c r="C111" s="64">
        <v>2012460504000</v>
      </c>
      <c r="D111" s="46" t="s">
        <v>154</v>
      </c>
      <c r="E111" s="46"/>
      <c r="F111" s="63"/>
      <c r="G111" s="44">
        <v>18.079999999999998</v>
      </c>
      <c r="H111" s="32"/>
      <c r="I111" s="24" t="str">
        <f t="shared" si="5"/>
        <v xml:space="preserve">  </v>
      </c>
      <c r="J111" s="24"/>
    </row>
    <row r="112" spans="1:10" ht="13.5" customHeight="1" x14ac:dyDescent="0.2">
      <c r="C112" s="46"/>
      <c r="D112" s="46"/>
      <c r="E112" s="46"/>
      <c r="F112" s="63"/>
      <c r="G112" s="44"/>
      <c r="H112" s="32"/>
      <c r="I112" s="24"/>
      <c r="J112" s="24"/>
    </row>
    <row r="113" spans="1:10" ht="12.75" customHeight="1" x14ac:dyDescent="0.2">
      <c r="A113" s="20" t="s">
        <v>19</v>
      </c>
      <c r="C113" s="49"/>
      <c r="D113" s="46"/>
      <c r="E113" s="46"/>
      <c r="F113" s="63"/>
      <c r="G113" s="44"/>
      <c r="H113" s="32"/>
      <c r="I113" s="24"/>
      <c r="J113" s="24"/>
    </row>
    <row r="114" spans="1:10" ht="12.75" customHeight="1" x14ac:dyDescent="0.2">
      <c r="A114" s="20"/>
      <c r="C114" s="49"/>
      <c r="D114" s="46"/>
      <c r="E114" s="46"/>
      <c r="F114" s="63"/>
      <c r="G114" s="44"/>
      <c r="H114" s="32"/>
      <c r="I114" s="24"/>
      <c r="J114" s="24"/>
    </row>
    <row r="115" spans="1:10" ht="12.75" customHeight="1" x14ac:dyDescent="0.2">
      <c r="A115" s="20"/>
      <c r="C115" s="54">
        <v>1500354</v>
      </c>
      <c r="D115" s="46" t="s">
        <v>20</v>
      </c>
      <c r="E115" s="46"/>
      <c r="F115" s="63"/>
      <c r="G115" s="44">
        <v>0.7441091360066141</v>
      </c>
      <c r="H115" s="32"/>
      <c r="I115" s="24" t="str">
        <f t="shared" ref="I115:I126" si="6">IF($I$8&gt;0,G115*(100%-$I$8),CLEAN("  "))</f>
        <v xml:space="preserve">  </v>
      </c>
      <c r="J115" s="24"/>
    </row>
    <row r="116" spans="1:10" ht="12.75" customHeight="1" x14ac:dyDescent="0.2">
      <c r="A116" s="20"/>
      <c r="C116" s="54">
        <v>1500218</v>
      </c>
      <c r="D116" s="46" t="s">
        <v>21</v>
      </c>
      <c r="E116" s="46"/>
      <c r="F116" s="63"/>
      <c r="G116" s="44">
        <v>0.99273607748184012</v>
      </c>
      <c r="H116" s="32"/>
      <c r="I116" s="24" t="str">
        <f t="shared" si="6"/>
        <v xml:space="preserve">  </v>
      </c>
      <c r="J116" s="24"/>
    </row>
    <row r="117" spans="1:10" ht="12.75" customHeight="1" x14ac:dyDescent="0.2">
      <c r="A117" s="20"/>
      <c r="C117" s="67">
        <v>1500502</v>
      </c>
      <c r="D117" s="46" t="s">
        <v>219</v>
      </c>
      <c r="E117" s="46"/>
      <c r="F117" s="63"/>
      <c r="G117" s="44">
        <v>1.28</v>
      </c>
      <c r="H117" s="32"/>
      <c r="I117" s="24" t="str">
        <f t="shared" si="6"/>
        <v xml:space="preserve">  </v>
      </c>
      <c r="J117" s="24"/>
    </row>
    <row r="118" spans="1:10" ht="14.25" x14ac:dyDescent="0.2">
      <c r="C118" s="54">
        <v>1500002</v>
      </c>
      <c r="D118" s="46" t="s">
        <v>3</v>
      </c>
      <c r="E118" s="46"/>
      <c r="F118" s="63"/>
      <c r="G118" s="44">
        <v>0.98870056497175129</v>
      </c>
      <c r="H118" s="32"/>
      <c r="I118" s="24" t="str">
        <f t="shared" si="6"/>
        <v xml:space="preserve">  </v>
      </c>
      <c r="J118" s="24"/>
    </row>
    <row r="119" spans="1:10" ht="14.25" x14ac:dyDescent="0.2">
      <c r="C119" s="54">
        <v>1500234</v>
      </c>
      <c r="D119" s="46" t="s">
        <v>73</v>
      </c>
      <c r="E119" s="46"/>
      <c r="F119" s="63"/>
      <c r="G119" s="44">
        <v>1.4116859946476359</v>
      </c>
      <c r="H119" s="32"/>
      <c r="I119" s="24" t="str">
        <f t="shared" si="6"/>
        <v xml:space="preserve">  </v>
      </c>
      <c r="J119" s="24"/>
    </row>
    <row r="120" spans="1:10" ht="14.25" x14ac:dyDescent="0.2">
      <c r="C120" s="54">
        <v>1500008</v>
      </c>
      <c r="D120" s="46" t="s">
        <v>2</v>
      </c>
      <c r="E120" s="46"/>
      <c r="F120" s="63"/>
      <c r="G120" s="44">
        <v>1.6101694915254237</v>
      </c>
      <c r="H120" s="32"/>
      <c r="I120" s="24" t="str">
        <f t="shared" si="6"/>
        <v xml:space="preserve">  </v>
      </c>
      <c r="J120" s="24"/>
    </row>
    <row r="121" spans="1:10" ht="14.25" x14ac:dyDescent="0.2">
      <c r="C121" s="54">
        <v>1500435</v>
      </c>
      <c r="D121" s="46" t="s">
        <v>74</v>
      </c>
      <c r="E121" s="46"/>
      <c r="F121" s="63"/>
      <c r="G121" s="44">
        <v>2.2779661016949149</v>
      </c>
      <c r="H121" s="32"/>
      <c r="I121" s="24" t="str">
        <f>IF($I$8&gt;0,G121*(100%-$I$8),CLEAN("  "))</f>
        <v xml:space="preserve">  </v>
      </c>
      <c r="J121" s="24"/>
    </row>
    <row r="122" spans="1:10" ht="14.25" x14ac:dyDescent="0.2">
      <c r="C122" s="54">
        <v>1500001</v>
      </c>
      <c r="D122" s="46" t="s">
        <v>1</v>
      </c>
      <c r="E122" s="46"/>
      <c r="F122" s="63"/>
      <c r="G122" s="44">
        <v>2.5907990314769975</v>
      </c>
      <c r="H122" s="32"/>
      <c r="I122" s="24" t="str">
        <f t="shared" si="6"/>
        <v xml:space="preserve">  </v>
      </c>
      <c r="J122" s="24"/>
    </row>
    <row r="123" spans="1:10" ht="14.25" x14ac:dyDescent="0.2">
      <c r="C123" s="54">
        <v>1500025</v>
      </c>
      <c r="D123" s="46" t="s">
        <v>17</v>
      </c>
      <c r="E123" s="46"/>
      <c r="F123" s="63"/>
      <c r="G123" s="44">
        <v>5.9019370460048419</v>
      </c>
      <c r="H123" s="32"/>
      <c r="I123" s="24" t="str">
        <f t="shared" si="6"/>
        <v xml:space="preserve">  </v>
      </c>
      <c r="J123" s="24"/>
    </row>
    <row r="124" spans="1:10" ht="14.25" x14ac:dyDescent="0.2">
      <c r="C124" s="54">
        <v>1500088</v>
      </c>
      <c r="D124" s="46" t="s">
        <v>18</v>
      </c>
      <c r="E124" s="46"/>
      <c r="F124" s="63"/>
      <c r="G124" s="44">
        <v>7.71086739780658</v>
      </c>
      <c r="H124" s="32"/>
      <c r="I124" s="24" t="str">
        <f t="shared" si="6"/>
        <v xml:space="preserve">  </v>
      </c>
      <c r="J124" s="24"/>
    </row>
    <row r="125" spans="1:10" ht="14.25" x14ac:dyDescent="0.2">
      <c r="C125" s="54">
        <v>1500081</v>
      </c>
      <c r="D125" s="46" t="s">
        <v>0</v>
      </c>
      <c r="E125" s="46"/>
      <c r="F125" s="63"/>
      <c r="G125" s="44">
        <v>15.174596691852154</v>
      </c>
      <c r="H125" s="32"/>
      <c r="I125" s="24" t="str">
        <f t="shared" si="6"/>
        <v xml:space="preserve">  </v>
      </c>
      <c r="J125" s="24"/>
    </row>
    <row r="126" spans="1:10" ht="14.25" x14ac:dyDescent="0.2">
      <c r="C126" s="54">
        <v>1500279</v>
      </c>
      <c r="D126" s="46" t="s">
        <v>81</v>
      </c>
      <c r="E126" s="46"/>
      <c r="F126" s="63"/>
      <c r="G126" s="44">
        <v>31.480932203389827</v>
      </c>
      <c r="H126" s="32"/>
      <c r="I126" s="24" t="str">
        <f t="shared" si="6"/>
        <v xml:space="preserve">  </v>
      </c>
      <c r="J126" s="24"/>
    </row>
    <row r="127" spans="1:10" ht="14.25" x14ac:dyDescent="0.2">
      <c r="C127" s="48"/>
      <c r="D127" s="46"/>
      <c r="E127" s="46"/>
      <c r="F127" s="63"/>
      <c r="G127" s="44"/>
      <c r="H127" s="32"/>
      <c r="I127" s="24"/>
      <c r="J127" s="24"/>
    </row>
    <row r="128" spans="1:10" ht="14.25" x14ac:dyDescent="0.2">
      <c r="A128" s="20" t="s">
        <v>43</v>
      </c>
      <c r="C128" s="46"/>
      <c r="D128" s="46"/>
      <c r="E128" s="46"/>
      <c r="F128" s="63"/>
      <c r="G128" s="44"/>
      <c r="H128" s="32"/>
      <c r="I128" s="24"/>
      <c r="J128" s="24"/>
    </row>
    <row r="129" spans="1:10" ht="14.25" x14ac:dyDescent="0.2">
      <c r="A129" s="20"/>
      <c r="C129" s="56"/>
      <c r="D129" s="46"/>
      <c r="E129" s="46"/>
      <c r="F129" s="63"/>
      <c r="G129" s="44"/>
      <c r="H129" s="32"/>
      <c r="I129" s="24"/>
      <c r="J129" s="24"/>
    </row>
    <row r="130" spans="1:10" ht="14.25" x14ac:dyDescent="0.2">
      <c r="C130" s="54">
        <v>1500395</v>
      </c>
      <c r="D130" s="46" t="s">
        <v>27</v>
      </c>
      <c r="E130" s="46"/>
      <c r="F130" s="63"/>
      <c r="G130" s="44">
        <v>1.25024925224327</v>
      </c>
      <c r="H130" s="32"/>
      <c r="I130" s="24" t="str">
        <f t="shared" ref="I130:I142" si="7">IF($I$8&gt;0,G130*(100%-$I$8),CLEAN("  "))</f>
        <v xml:space="preserve">  </v>
      </c>
      <c r="J130" s="24"/>
    </row>
    <row r="131" spans="1:10" ht="14.25" x14ac:dyDescent="0.2">
      <c r="C131" s="54">
        <v>1500074</v>
      </c>
      <c r="D131" s="46" t="s">
        <v>22</v>
      </c>
      <c r="E131" s="46"/>
      <c r="F131" s="63"/>
      <c r="G131" s="44">
        <v>0.91643673630271971</v>
      </c>
      <c r="H131" s="32"/>
      <c r="I131" s="24" t="str">
        <f t="shared" si="7"/>
        <v xml:space="preserve">  </v>
      </c>
      <c r="J131" s="24"/>
    </row>
    <row r="132" spans="1:10" ht="14.25" x14ac:dyDescent="0.2">
      <c r="C132" s="67">
        <v>1500406</v>
      </c>
      <c r="D132" s="46" t="s">
        <v>220</v>
      </c>
      <c r="E132" s="46"/>
      <c r="F132" s="63"/>
      <c r="G132" s="44">
        <v>1.89</v>
      </c>
      <c r="H132" s="32"/>
      <c r="I132" s="24" t="str">
        <f t="shared" si="7"/>
        <v xml:space="preserve">  </v>
      </c>
      <c r="J132" s="24"/>
    </row>
    <row r="133" spans="1:10" ht="14.25" x14ac:dyDescent="0.2">
      <c r="C133" s="54">
        <v>1500012</v>
      </c>
      <c r="D133" s="46" t="s">
        <v>23</v>
      </c>
      <c r="E133" s="46"/>
      <c r="F133" s="63"/>
      <c r="G133" s="44">
        <v>1.4899487583760345</v>
      </c>
      <c r="H133" s="32"/>
      <c r="I133" s="24" t="str">
        <f t="shared" si="7"/>
        <v xml:space="preserve">  </v>
      </c>
      <c r="J133" s="24"/>
    </row>
    <row r="134" spans="1:10" ht="14.25" x14ac:dyDescent="0.2">
      <c r="C134" s="54">
        <v>1500447</v>
      </c>
      <c r="D134" s="46" t="s">
        <v>71</v>
      </c>
      <c r="E134" s="46"/>
      <c r="F134" s="63"/>
      <c r="G134" s="44">
        <v>2.1141837644959853</v>
      </c>
      <c r="H134" s="32"/>
      <c r="I134" s="24" t="str">
        <f t="shared" si="7"/>
        <v xml:space="preserve">  </v>
      </c>
      <c r="J134" s="24"/>
    </row>
    <row r="135" spans="1:10" ht="14.25" x14ac:dyDescent="0.2">
      <c r="C135" s="54">
        <v>1500089</v>
      </c>
      <c r="D135" s="46" t="s">
        <v>24</v>
      </c>
      <c r="E135" s="46"/>
      <c r="F135" s="63"/>
      <c r="G135" s="44">
        <v>2.7157832859802093</v>
      </c>
      <c r="H135" s="32"/>
      <c r="I135" s="24" t="str">
        <f t="shared" si="7"/>
        <v xml:space="preserve">  </v>
      </c>
      <c r="J135" s="24"/>
    </row>
    <row r="136" spans="1:10" ht="14.25" x14ac:dyDescent="0.2">
      <c r="C136" s="54">
        <v>1500022</v>
      </c>
      <c r="D136" s="46" t="s">
        <v>25</v>
      </c>
      <c r="E136" s="46"/>
      <c r="F136" s="63"/>
      <c r="G136" s="44">
        <v>2.7966101694915251</v>
      </c>
      <c r="H136" s="32"/>
      <c r="I136" s="24" t="str">
        <f t="shared" si="7"/>
        <v xml:space="preserve">  </v>
      </c>
      <c r="J136" s="24"/>
    </row>
    <row r="137" spans="1:10" ht="14.25" x14ac:dyDescent="0.2">
      <c r="C137" s="54">
        <v>1500044</v>
      </c>
      <c r="D137" s="46" t="s">
        <v>26</v>
      </c>
      <c r="E137" s="46"/>
      <c r="F137" s="63"/>
      <c r="G137" s="44">
        <v>5.3094205754828527</v>
      </c>
      <c r="H137" s="32"/>
      <c r="I137" s="24" t="str">
        <f t="shared" si="7"/>
        <v xml:space="preserve">  </v>
      </c>
      <c r="J137" s="24"/>
    </row>
    <row r="138" spans="1:10" ht="14.25" x14ac:dyDescent="0.2">
      <c r="C138" s="67" t="s">
        <v>184</v>
      </c>
      <c r="D138" s="46" t="s">
        <v>187</v>
      </c>
      <c r="E138" s="46"/>
      <c r="F138" s="63"/>
      <c r="G138" s="44">
        <v>5</v>
      </c>
      <c r="H138" s="32"/>
      <c r="I138" s="24" t="str">
        <f t="shared" si="7"/>
        <v xml:space="preserve">  </v>
      </c>
      <c r="J138" s="24"/>
    </row>
    <row r="139" spans="1:10" ht="14.25" x14ac:dyDescent="0.2">
      <c r="C139" s="54">
        <v>1500097</v>
      </c>
      <c r="D139" s="46" t="s">
        <v>45</v>
      </c>
      <c r="E139" s="46"/>
      <c r="F139" s="63"/>
      <c r="G139" s="44">
        <v>8.7843366452367029</v>
      </c>
      <c r="H139" s="32"/>
      <c r="I139" s="24" t="str">
        <f t="shared" si="7"/>
        <v xml:space="preserve">  </v>
      </c>
      <c r="J139" s="24"/>
    </row>
    <row r="140" spans="1:10" ht="14.25" x14ac:dyDescent="0.2">
      <c r="C140" s="67" t="s">
        <v>185</v>
      </c>
      <c r="D140" s="46" t="s">
        <v>188</v>
      </c>
      <c r="E140" s="46"/>
      <c r="F140" s="63"/>
      <c r="G140" s="44">
        <v>14.29</v>
      </c>
      <c r="H140" s="32"/>
      <c r="I140" s="24" t="str">
        <f t="shared" si="7"/>
        <v xml:space="preserve">  </v>
      </c>
      <c r="J140" s="24"/>
    </row>
    <row r="141" spans="1:10" ht="14.25" x14ac:dyDescent="0.2">
      <c r="C141" s="54">
        <v>1500164</v>
      </c>
      <c r="D141" s="46" t="s">
        <v>46</v>
      </c>
      <c r="E141" s="46"/>
      <c r="F141" s="63"/>
      <c r="G141" s="44">
        <v>17.620646413980015</v>
      </c>
      <c r="H141" s="32"/>
      <c r="I141" s="24" t="str">
        <f t="shared" si="7"/>
        <v xml:space="preserve">  </v>
      </c>
      <c r="J141" s="24"/>
    </row>
    <row r="142" spans="1:10" ht="14.25" x14ac:dyDescent="0.2">
      <c r="C142" s="67" t="s">
        <v>186</v>
      </c>
      <c r="D142" s="46" t="s">
        <v>189</v>
      </c>
      <c r="E142" s="46"/>
      <c r="F142" s="63"/>
      <c r="G142" s="44">
        <v>14.87</v>
      </c>
      <c r="H142" s="32"/>
      <c r="I142" s="24" t="str">
        <f t="shared" si="7"/>
        <v xml:space="preserve">  </v>
      </c>
      <c r="J142" s="24"/>
    </row>
    <row r="143" spans="1:10" ht="14.25" x14ac:dyDescent="0.2">
      <c r="C143" s="46"/>
      <c r="D143" s="46"/>
      <c r="E143" s="46"/>
      <c r="F143" s="63"/>
      <c r="G143" s="44"/>
      <c r="H143" s="32"/>
      <c r="I143" s="24"/>
      <c r="J143" s="24"/>
    </row>
    <row r="144" spans="1:10" ht="13.5" customHeight="1" x14ac:dyDescent="0.2">
      <c r="A144" s="20" t="s">
        <v>76</v>
      </c>
      <c r="C144" s="46"/>
      <c r="D144" s="46"/>
      <c r="E144" s="46"/>
      <c r="F144" s="63"/>
      <c r="G144" s="44"/>
      <c r="H144" s="32"/>
    </row>
    <row r="145" spans="1:10" ht="13.5" customHeight="1" x14ac:dyDescent="0.2">
      <c r="A145" s="20"/>
      <c r="C145" s="46"/>
      <c r="D145" s="46"/>
      <c r="E145" s="46"/>
      <c r="F145" s="63"/>
      <c r="G145" s="44"/>
      <c r="H145" s="32"/>
    </row>
    <row r="146" spans="1:10" ht="13.5" customHeight="1" x14ac:dyDescent="0.2">
      <c r="A146" s="20"/>
      <c r="C146" s="46" t="s">
        <v>181</v>
      </c>
      <c r="D146" s="46" t="s">
        <v>182</v>
      </c>
      <c r="E146" s="46"/>
      <c r="F146" s="63"/>
      <c r="G146" s="44">
        <v>0.88</v>
      </c>
      <c r="H146" s="32"/>
      <c r="I146" s="24" t="str">
        <f t="shared" ref="I146:I166" si="8">IF($I$8&gt;0,G146*(100%-$I$8),CLEAN("  "))</f>
        <v xml:space="preserve">  </v>
      </c>
    </row>
    <row r="147" spans="1:10" ht="13.5" customHeight="1" x14ac:dyDescent="0.2">
      <c r="A147" s="20"/>
      <c r="C147" s="46">
        <v>1500308</v>
      </c>
      <c r="D147" s="46" t="s">
        <v>183</v>
      </c>
      <c r="E147" s="46"/>
      <c r="F147" s="63"/>
      <c r="G147" s="44">
        <v>0.69</v>
      </c>
      <c r="H147" s="32"/>
      <c r="I147" s="24" t="str">
        <f t="shared" si="8"/>
        <v xml:space="preserve">  </v>
      </c>
    </row>
    <row r="148" spans="1:10" ht="13.5" customHeight="1" x14ac:dyDescent="0.2">
      <c r="C148" s="54">
        <v>1500134</v>
      </c>
      <c r="D148" s="46" t="s">
        <v>27</v>
      </c>
      <c r="E148" s="46"/>
      <c r="F148" s="63"/>
      <c r="G148" s="44">
        <v>0.84332368747416264</v>
      </c>
      <c r="H148" s="32"/>
      <c r="I148" s="24" t="str">
        <f t="shared" si="8"/>
        <v xml:space="preserve">  </v>
      </c>
      <c r="J148" s="24"/>
    </row>
    <row r="149" spans="1:10" ht="13.5" customHeight="1" x14ac:dyDescent="0.2">
      <c r="C149" s="54">
        <v>1500093</v>
      </c>
      <c r="D149" s="46" t="s">
        <v>22</v>
      </c>
      <c r="E149" s="46"/>
      <c r="F149" s="63"/>
      <c r="G149" s="44">
        <v>0.73244552058111378</v>
      </c>
      <c r="H149" s="32"/>
      <c r="I149" s="24" t="str">
        <f t="shared" si="8"/>
        <v xml:space="preserve">  </v>
      </c>
      <c r="J149" s="24"/>
    </row>
    <row r="150" spans="1:10" ht="13.5" customHeight="1" x14ac:dyDescent="0.2">
      <c r="C150" s="67">
        <v>1500262</v>
      </c>
      <c r="D150" s="46" t="s">
        <v>224</v>
      </c>
      <c r="E150" s="46"/>
      <c r="F150" s="63"/>
      <c r="G150" s="44">
        <v>1.29</v>
      </c>
      <c r="H150" s="32"/>
      <c r="I150" s="24" t="str">
        <f t="shared" si="8"/>
        <v xml:space="preserve">  </v>
      </c>
      <c r="J150" s="24"/>
    </row>
    <row r="151" spans="1:10" ht="13.5" customHeight="1" x14ac:dyDescent="0.2">
      <c r="C151" s="54">
        <v>1500013</v>
      </c>
      <c r="D151" s="46" t="s">
        <v>23</v>
      </c>
      <c r="E151" s="46"/>
      <c r="F151" s="63"/>
      <c r="G151" s="44">
        <v>1.0344827586206895</v>
      </c>
      <c r="H151" s="32"/>
      <c r="I151" s="24" t="str">
        <f t="shared" si="8"/>
        <v xml:space="preserve">  </v>
      </c>
      <c r="J151" s="24"/>
    </row>
    <row r="152" spans="1:10" ht="13.5" customHeight="1" x14ac:dyDescent="0.2">
      <c r="C152" s="54">
        <v>1500400</v>
      </c>
      <c r="D152" s="46" t="s">
        <v>75</v>
      </c>
      <c r="E152" s="46"/>
      <c r="F152" s="63"/>
      <c r="G152" s="44">
        <v>1.538296502896374</v>
      </c>
      <c r="H152" s="32"/>
      <c r="I152" s="24" t="str">
        <f t="shared" si="8"/>
        <v xml:space="preserve">  </v>
      </c>
      <c r="J152" s="24"/>
    </row>
    <row r="153" spans="1:10" ht="13.5" customHeight="1" x14ac:dyDescent="0.2">
      <c r="C153" s="54">
        <v>1500030</v>
      </c>
      <c r="D153" s="46" t="s">
        <v>24</v>
      </c>
      <c r="E153" s="46"/>
      <c r="F153" s="63"/>
      <c r="G153" s="44">
        <v>2.4280100873849038</v>
      </c>
      <c r="H153" s="32"/>
      <c r="I153" s="24" t="str">
        <f t="shared" si="8"/>
        <v xml:space="preserve">  </v>
      </c>
      <c r="J153" s="24"/>
    </row>
    <row r="154" spans="1:10" ht="13.5" customHeight="1" x14ac:dyDescent="0.2">
      <c r="C154" s="54">
        <v>1500016</v>
      </c>
      <c r="D154" s="46" t="s">
        <v>25</v>
      </c>
      <c r="E154" s="46"/>
      <c r="F154" s="63"/>
      <c r="G154" s="44">
        <v>2.0930232558139532</v>
      </c>
      <c r="H154" s="32"/>
      <c r="I154" s="24" t="str">
        <f>IF($I$8&gt;0,G154*(100%-$I$8),CLEAN("  "))</f>
        <v xml:space="preserve">  </v>
      </c>
      <c r="J154" s="24"/>
    </row>
    <row r="155" spans="1:10" ht="13.5" customHeight="1" x14ac:dyDescent="0.2">
      <c r="C155" s="54">
        <v>1500539</v>
      </c>
      <c r="D155" s="46" t="s">
        <v>89</v>
      </c>
      <c r="E155" s="46"/>
      <c r="F155" s="63"/>
      <c r="G155" s="44">
        <v>2.9016949152542368</v>
      </c>
      <c r="H155" s="32"/>
      <c r="I155" s="24" t="str">
        <f t="shared" si="8"/>
        <v xml:space="preserve">  </v>
      </c>
      <c r="J155" s="24"/>
    </row>
    <row r="156" spans="1:10" ht="13.5" customHeight="1" x14ac:dyDescent="0.2">
      <c r="C156" s="54">
        <v>1500462</v>
      </c>
      <c r="D156" s="46" t="s">
        <v>83</v>
      </c>
      <c r="E156" s="46"/>
      <c r="F156" s="63"/>
      <c r="G156" s="44">
        <v>7.4002607561929592</v>
      </c>
      <c r="H156" s="32"/>
      <c r="I156" s="24" t="str">
        <f t="shared" si="8"/>
        <v xml:space="preserve">  </v>
      </c>
      <c r="J156" s="24"/>
    </row>
    <row r="157" spans="1:10" ht="13.5" customHeight="1" x14ac:dyDescent="0.2">
      <c r="C157" s="54">
        <v>1500098</v>
      </c>
      <c r="D157" s="46" t="s">
        <v>50</v>
      </c>
      <c r="E157" s="46"/>
      <c r="F157" s="63"/>
      <c r="G157" s="44">
        <v>4.6708711076074101</v>
      </c>
      <c r="H157" s="32"/>
      <c r="I157" s="24" t="str">
        <f t="shared" si="8"/>
        <v xml:space="preserve">  </v>
      </c>
      <c r="J157" s="24"/>
    </row>
    <row r="158" spans="1:10" ht="13.5" customHeight="1" x14ac:dyDescent="0.2">
      <c r="C158" s="54">
        <v>1500028</v>
      </c>
      <c r="D158" s="46" t="s">
        <v>26</v>
      </c>
      <c r="E158" s="46"/>
      <c r="F158" s="63"/>
      <c r="G158" s="44">
        <v>3.7697253068381058</v>
      </c>
      <c r="H158" s="32"/>
      <c r="I158" s="24" t="str">
        <f t="shared" si="8"/>
        <v xml:space="preserve">  </v>
      </c>
      <c r="J158" s="24"/>
    </row>
    <row r="159" spans="1:10" ht="13.5" customHeight="1" x14ac:dyDescent="0.2">
      <c r="C159" s="54">
        <v>1500075</v>
      </c>
      <c r="D159" s="46" t="s">
        <v>51</v>
      </c>
      <c r="E159" s="46"/>
      <c r="F159" s="63"/>
      <c r="G159" s="44">
        <v>6.7357926221335989</v>
      </c>
      <c r="H159" s="32"/>
      <c r="I159" s="24" t="str">
        <f t="shared" si="8"/>
        <v xml:space="preserve">  </v>
      </c>
      <c r="J159" s="24"/>
    </row>
    <row r="160" spans="1:10" ht="13.5" customHeight="1" x14ac:dyDescent="0.2">
      <c r="C160" s="54">
        <v>1500082</v>
      </c>
      <c r="D160" s="46" t="s">
        <v>45</v>
      </c>
      <c r="E160" s="46"/>
      <c r="F160" s="63"/>
      <c r="G160" s="44">
        <v>5.6582577847851789</v>
      </c>
      <c r="H160" s="32"/>
      <c r="I160" s="24" t="str">
        <f t="shared" si="8"/>
        <v xml:space="preserve">  </v>
      </c>
      <c r="J160" s="24"/>
    </row>
    <row r="161" spans="1:10" ht="13.5" customHeight="1" x14ac:dyDescent="0.2">
      <c r="C161" s="67" t="s">
        <v>214</v>
      </c>
      <c r="D161" s="46" t="s">
        <v>215</v>
      </c>
      <c r="E161" s="46"/>
      <c r="F161" s="63"/>
      <c r="G161" s="44">
        <v>6.27</v>
      </c>
      <c r="H161" s="32"/>
      <c r="I161" s="24" t="str">
        <f t="shared" si="8"/>
        <v xml:space="preserve">  </v>
      </c>
      <c r="J161" s="24"/>
    </row>
    <row r="162" spans="1:10" ht="13.5" customHeight="1" x14ac:dyDescent="0.2">
      <c r="C162" s="67">
        <v>1500190</v>
      </c>
      <c r="D162" s="46" t="s">
        <v>217</v>
      </c>
      <c r="E162" s="46"/>
      <c r="F162" s="63"/>
      <c r="G162" s="44">
        <v>7.9</v>
      </c>
      <c r="H162" s="32"/>
      <c r="I162" s="24" t="str">
        <f t="shared" si="8"/>
        <v xml:space="preserve">  </v>
      </c>
      <c r="J162" s="24"/>
    </row>
    <row r="163" spans="1:10" ht="13.5" customHeight="1" x14ac:dyDescent="0.2">
      <c r="C163" s="67" t="s">
        <v>216</v>
      </c>
      <c r="D163" s="46" t="s">
        <v>218</v>
      </c>
      <c r="E163" s="46"/>
      <c r="F163" s="63"/>
      <c r="G163" s="44">
        <v>11.16</v>
      </c>
      <c r="H163" s="32"/>
      <c r="I163" s="24" t="str">
        <f t="shared" si="8"/>
        <v xml:space="preserve">  </v>
      </c>
      <c r="J163" s="24"/>
    </row>
    <row r="164" spans="1:10" ht="13.5" customHeight="1" x14ac:dyDescent="0.2">
      <c r="C164" s="54">
        <v>1500731</v>
      </c>
      <c r="D164" s="46" t="s">
        <v>52</v>
      </c>
      <c r="E164" s="46"/>
      <c r="F164" s="63"/>
      <c r="G164" s="44">
        <v>13.623611922852131</v>
      </c>
      <c r="H164" s="32"/>
      <c r="I164" s="24" t="str">
        <f t="shared" si="8"/>
        <v xml:space="preserve">  </v>
      </c>
      <c r="J164" s="24"/>
    </row>
    <row r="165" spans="1:10" ht="13.5" customHeight="1" x14ac:dyDescent="0.2">
      <c r="C165" s="54">
        <v>1500138</v>
      </c>
      <c r="D165" s="46" t="s">
        <v>53</v>
      </c>
      <c r="E165" s="46"/>
      <c r="F165" s="63"/>
      <c r="G165" s="44">
        <v>10.429641308632242</v>
      </c>
      <c r="H165" s="32"/>
      <c r="I165" s="24" t="str">
        <f t="shared" si="8"/>
        <v xml:space="preserve">  </v>
      </c>
      <c r="J165" s="24"/>
    </row>
    <row r="166" spans="1:10" ht="13.5" customHeight="1" x14ac:dyDescent="0.2">
      <c r="C166" s="54">
        <v>1500130</v>
      </c>
      <c r="D166" s="46" t="s">
        <v>46</v>
      </c>
      <c r="E166" s="46"/>
      <c r="F166" s="63"/>
      <c r="G166" s="44">
        <v>9.1704885343968083</v>
      </c>
      <c r="H166" s="32"/>
      <c r="I166" s="24" t="str">
        <f t="shared" si="8"/>
        <v xml:space="preserve">  </v>
      </c>
      <c r="J166" s="24"/>
    </row>
    <row r="167" spans="1:10" ht="13.5" customHeight="1" x14ac:dyDescent="0.2">
      <c r="C167" s="54">
        <v>1500219</v>
      </c>
      <c r="D167" s="46" t="s">
        <v>82</v>
      </c>
      <c r="E167" s="46"/>
      <c r="F167" s="63"/>
      <c r="G167" s="44">
        <v>41.681877444589297</v>
      </c>
      <c r="H167" s="32"/>
      <c r="I167" s="24" t="str">
        <f>IF($I$8&gt;0,G167*(100%-$I$8),CLEAN("  "))</f>
        <v xml:space="preserve">  </v>
      </c>
      <c r="J167" s="24"/>
    </row>
    <row r="168" spans="1:10" ht="13.5" customHeight="1" x14ac:dyDescent="0.2">
      <c r="C168" s="46"/>
      <c r="D168" s="46"/>
      <c r="E168" s="46"/>
      <c r="F168" s="63"/>
      <c r="G168" s="44"/>
      <c r="H168" s="32"/>
      <c r="I168" s="24"/>
      <c r="J168" s="24"/>
    </row>
    <row r="169" spans="1:10" ht="14.25" x14ac:dyDescent="0.2">
      <c r="A169" s="20" t="s">
        <v>40</v>
      </c>
      <c r="C169" s="46"/>
      <c r="D169" s="46"/>
      <c r="E169" s="46"/>
      <c r="F169" s="63"/>
      <c r="G169" s="45"/>
      <c r="H169" s="32"/>
      <c r="I169" s="24"/>
      <c r="J169" s="24"/>
    </row>
    <row r="170" spans="1:10" ht="14.25" x14ac:dyDescent="0.2">
      <c r="A170" s="20"/>
      <c r="C170" s="46"/>
      <c r="D170" s="46"/>
      <c r="E170" s="46"/>
      <c r="F170" s="63"/>
      <c r="G170" s="45"/>
      <c r="H170" s="32"/>
      <c r="I170" s="24"/>
      <c r="J170" s="24"/>
    </row>
    <row r="171" spans="1:10" ht="14.25" x14ac:dyDescent="0.2">
      <c r="C171" s="54">
        <v>1500160</v>
      </c>
      <c r="D171" s="46" t="s">
        <v>11</v>
      </c>
      <c r="E171" s="46"/>
      <c r="F171" s="63"/>
      <c r="G171" s="45">
        <v>2.4745762711864403</v>
      </c>
      <c r="H171" s="32"/>
      <c r="I171" s="24" t="str">
        <f>IF($I$8&gt;0,G171*(100%-$I$8),CLEAN("  "))</f>
        <v xml:space="preserve">  </v>
      </c>
      <c r="J171" s="24"/>
    </row>
    <row r="172" spans="1:10" ht="14.25" x14ac:dyDescent="0.2">
      <c r="C172" s="67" t="s">
        <v>213</v>
      </c>
      <c r="D172" s="46" t="s">
        <v>136</v>
      </c>
      <c r="E172" s="46"/>
      <c r="F172" s="63"/>
      <c r="G172" s="45">
        <v>3.53</v>
      </c>
      <c r="H172" s="32"/>
      <c r="I172" s="24" t="str">
        <f>IF($I$8&gt;0,G172*(100%-$I$8),CLEAN("  "))</f>
        <v xml:space="preserve">  </v>
      </c>
      <c r="J172" s="24"/>
    </row>
    <row r="173" spans="1:10" ht="14.25" x14ac:dyDescent="0.2">
      <c r="B173" s="3"/>
      <c r="C173" s="54">
        <v>1500116</v>
      </c>
      <c r="D173" s="46" t="s">
        <v>41</v>
      </c>
      <c r="E173" s="46"/>
      <c r="F173" s="63"/>
      <c r="G173" s="45">
        <v>2.9830508474576267</v>
      </c>
      <c r="H173" s="32"/>
      <c r="I173" s="24" t="str">
        <f>IF($I$8&gt;0,G173*(100%-$I$8),CLEAN("  "))</f>
        <v xml:space="preserve">  </v>
      </c>
      <c r="J173" s="24"/>
    </row>
    <row r="174" spans="1:10" ht="14.25" x14ac:dyDescent="0.2">
      <c r="B174" s="3"/>
      <c r="C174" s="54">
        <v>1500129</v>
      </c>
      <c r="D174" s="46" t="s">
        <v>90</v>
      </c>
      <c r="E174" s="46"/>
      <c r="F174" s="63"/>
      <c r="G174" s="45">
        <v>3.9513988156013884</v>
      </c>
      <c r="H174" s="32"/>
      <c r="I174" s="24" t="str">
        <f>IF($I$8&gt;0,G174*(100%-$I$8),CLEAN("  "))</f>
        <v xml:space="preserve">  </v>
      </c>
      <c r="J174" s="24"/>
    </row>
    <row r="175" spans="1:10" ht="14.25" x14ac:dyDescent="0.2">
      <c r="B175" s="3"/>
      <c r="C175" s="54">
        <v>1500241</v>
      </c>
      <c r="D175" s="46" t="s">
        <v>112</v>
      </c>
      <c r="E175" s="46"/>
      <c r="F175" s="63"/>
      <c r="G175" s="45">
        <v>6.4117403885903244</v>
      </c>
      <c r="H175" s="32"/>
      <c r="I175" s="24" t="str">
        <f>IF($I$8&gt;0,G175*(100%-$I$8),CLEAN("  "))</f>
        <v xml:space="preserve">  </v>
      </c>
      <c r="J175" s="24"/>
    </row>
    <row r="176" spans="1:10" ht="14.25" x14ac:dyDescent="0.2">
      <c r="B176" s="3"/>
      <c r="C176" s="46"/>
      <c r="D176" s="46"/>
      <c r="E176" s="46"/>
      <c r="F176" s="63"/>
      <c r="G176" s="45"/>
      <c r="H176" s="32"/>
      <c r="I176" s="24"/>
      <c r="J176" s="24"/>
    </row>
    <row r="177" spans="1:10" ht="13.5" customHeight="1" x14ac:dyDescent="0.2">
      <c r="A177" s="20" t="s">
        <v>32</v>
      </c>
      <c r="C177" s="46"/>
      <c r="D177" s="46"/>
      <c r="E177" s="46"/>
      <c r="F177" s="63"/>
      <c r="G177" s="44"/>
      <c r="H177" s="32"/>
      <c r="I177" s="24"/>
      <c r="J177" s="24"/>
    </row>
    <row r="178" spans="1:10" ht="13.5" customHeight="1" x14ac:dyDescent="0.2">
      <c r="A178" s="20"/>
      <c r="C178" s="46"/>
      <c r="D178" s="46"/>
      <c r="E178" s="46"/>
      <c r="F178" s="63"/>
      <c r="G178" s="44"/>
      <c r="H178" s="32"/>
      <c r="I178" s="24"/>
      <c r="J178" s="24"/>
    </row>
    <row r="179" spans="1:10" ht="13.5" customHeight="1" x14ac:dyDescent="0.2">
      <c r="A179" s="20"/>
      <c r="C179" s="67">
        <v>1500537</v>
      </c>
      <c r="D179" s="46" t="s">
        <v>21</v>
      </c>
      <c r="E179" s="46"/>
      <c r="F179" s="63"/>
      <c r="G179" s="44">
        <v>3.5470000000000002</v>
      </c>
      <c r="H179" s="32"/>
      <c r="I179" s="24" t="str">
        <f t="shared" ref="I179:I187" si="9">IF($I$8&gt;0,G179*(100%-$I$8),CLEAN("  "))</f>
        <v xml:space="preserve">  </v>
      </c>
      <c r="J179" s="24"/>
    </row>
    <row r="180" spans="1:10" ht="13.5" customHeight="1" x14ac:dyDescent="0.2">
      <c r="C180" s="54">
        <v>1500018</v>
      </c>
      <c r="D180" s="46" t="s">
        <v>3</v>
      </c>
      <c r="E180" s="46"/>
      <c r="F180" s="63"/>
      <c r="G180" s="44">
        <v>2.0279858100118249</v>
      </c>
      <c r="H180" s="32"/>
      <c r="I180" s="24" t="str">
        <f t="shared" si="9"/>
        <v xml:space="preserve">  </v>
      </c>
      <c r="J180" s="24"/>
    </row>
    <row r="181" spans="1:10" ht="13.5" customHeight="1" x14ac:dyDescent="0.2">
      <c r="C181" s="54">
        <v>1500349</v>
      </c>
      <c r="D181" s="46" t="s">
        <v>73</v>
      </c>
      <c r="E181" s="46"/>
      <c r="F181" s="63"/>
      <c r="G181" s="44">
        <v>2.7433383663313697</v>
      </c>
      <c r="H181" s="32"/>
      <c r="I181" s="24" t="str">
        <f t="shared" si="9"/>
        <v xml:space="preserve">  </v>
      </c>
      <c r="J181" s="24"/>
    </row>
    <row r="182" spans="1:10" ht="13.5" customHeight="1" x14ac:dyDescent="0.2">
      <c r="C182" s="54">
        <v>1500015</v>
      </c>
      <c r="D182" s="46" t="s">
        <v>2</v>
      </c>
      <c r="E182" s="46"/>
      <c r="F182" s="63"/>
      <c r="G182" s="44">
        <v>3.4528971225857306</v>
      </c>
      <c r="H182" s="32"/>
      <c r="I182" s="24" t="str">
        <f>IF($I$8&gt;0,G182*(100%-$I$8),CLEAN("  "))</f>
        <v xml:space="preserve">  </v>
      </c>
      <c r="J182" s="24"/>
    </row>
    <row r="183" spans="1:10" ht="13.5" customHeight="1" x14ac:dyDescent="0.2">
      <c r="C183" s="54">
        <v>1500513</v>
      </c>
      <c r="D183" s="46" t="s">
        <v>74</v>
      </c>
      <c r="E183" s="46"/>
      <c r="F183" s="63"/>
      <c r="G183" s="44">
        <v>4.4869445716903344</v>
      </c>
      <c r="H183" s="32"/>
      <c r="I183" s="24" t="str">
        <f t="shared" si="9"/>
        <v xml:space="preserve">  </v>
      </c>
      <c r="J183" s="24"/>
    </row>
    <row r="184" spans="1:10" ht="13.5" customHeight="1" x14ac:dyDescent="0.2">
      <c r="C184" s="54">
        <v>1500017</v>
      </c>
      <c r="D184" s="46" t="s">
        <v>1</v>
      </c>
      <c r="E184" s="46"/>
      <c r="F184" s="63"/>
      <c r="G184" s="44">
        <v>5.9146697837521911</v>
      </c>
      <c r="H184" s="32"/>
      <c r="I184" s="24" t="str">
        <f t="shared" si="9"/>
        <v xml:space="preserve">  </v>
      </c>
      <c r="J184" s="24"/>
    </row>
    <row r="185" spans="1:10" ht="14.25" x14ac:dyDescent="0.2">
      <c r="C185" s="54">
        <v>1500067</v>
      </c>
      <c r="D185" s="46" t="s">
        <v>17</v>
      </c>
      <c r="E185" s="46"/>
      <c r="F185" s="63"/>
      <c r="G185" s="44">
        <v>12.362104438130695</v>
      </c>
      <c r="H185" s="32"/>
      <c r="I185" s="24" t="str">
        <f t="shared" si="9"/>
        <v xml:space="preserve">  </v>
      </c>
      <c r="J185" s="24"/>
    </row>
    <row r="186" spans="1:10" ht="14.25" x14ac:dyDescent="0.2">
      <c r="C186" s="54">
        <v>1500117</v>
      </c>
      <c r="D186" s="46" t="s">
        <v>18</v>
      </c>
      <c r="E186" s="46"/>
      <c r="F186" s="63"/>
      <c r="G186" s="44">
        <v>18.889538281706599</v>
      </c>
      <c r="H186" s="32"/>
      <c r="I186" s="24" t="str">
        <f t="shared" si="9"/>
        <v xml:space="preserve">  </v>
      </c>
      <c r="J186" s="24"/>
    </row>
    <row r="187" spans="1:10" ht="14.25" x14ac:dyDescent="0.2">
      <c r="C187" s="54">
        <v>1500121</v>
      </c>
      <c r="D187" s="46" t="s">
        <v>0</v>
      </c>
      <c r="E187" s="46"/>
      <c r="F187" s="63"/>
      <c r="G187" s="44">
        <v>23.932973805855159</v>
      </c>
      <c r="H187" s="32"/>
      <c r="I187" s="24" t="str">
        <f t="shared" si="9"/>
        <v xml:space="preserve">  </v>
      </c>
      <c r="J187" s="24"/>
    </row>
    <row r="188" spans="1:10" ht="8.25" customHeight="1" x14ac:dyDescent="0.2">
      <c r="C188" s="48"/>
      <c r="D188" s="46"/>
      <c r="E188" s="46"/>
      <c r="F188" s="63"/>
      <c r="G188" s="44"/>
      <c r="H188" s="32"/>
      <c r="I188" s="24"/>
      <c r="J188" s="24"/>
    </row>
    <row r="189" spans="1:10" ht="13.5" customHeight="1" x14ac:dyDescent="0.2">
      <c r="A189" s="20" t="s">
        <v>33</v>
      </c>
      <c r="C189" s="46"/>
      <c r="D189" s="46"/>
      <c r="E189" s="46"/>
      <c r="F189" s="63"/>
      <c r="G189" s="44"/>
      <c r="H189" s="32"/>
      <c r="I189" s="24"/>
      <c r="J189" s="24"/>
    </row>
    <row r="190" spans="1:10" ht="13.5" customHeight="1" x14ac:dyDescent="0.2">
      <c r="A190" s="20"/>
      <c r="C190" s="46"/>
      <c r="D190" s="46"/>
      <c r="E190" s="46"/>
      <c r="F190" s="63"/>
      <c r="G190" s="44"/>
      <c r="H190" s="32"/>
      <c r="I190" s="24"/>
      <c r="J190" s="24"/>
    </row>
    <row r="191" spans="1:10" ht="13.5" customHeight="1" x14ac:dyDescent="0.2">
      <c r="C191" s="54">
        <v>1500048</v>
      </c>
      <c r="D191" s="46" t="s">
        <v>3</v>
      </c>
      <c r="E191" s="46"/>
      <c r="F191" s="63"/>
      <c r="G191" s="44">
        <v>2.6901852581789512</v>
      </c>
      <c r="H191" s="32"/>
      <c r="I191" s="24" t="str">
        <f t="shared" ref="I191:I198" si="10">IF($I$8&gt;0,G191*(100%-$I$8),CLEAN("  "))</f>
        <v xml:space="preserve">  </v>
      </c>
      <c r="J191" s="24"/>
    </row>
    <row r="192" spans="1:10" ht="13.5" customHeight="1" x14ac:dyDescent="0.2">
      <c r="C192" s="54">
        <v>1500201</v>
      </c>
      <c r="D192" s="46" t="s">
        <v>73</v>
      </c>
      <c r="E192" s="46"/>
      <c r="F192" s="63"/>
      <c r="G192" s="44">
        <v>3.8135593220338979</v>
      </c>
      <c r="H192" s="32"/>
      <c r="I192" s="24" t="str">
        <f t="shared" si="10"/>
        <v xml:space="preserve">  </v>
      </c>
      <c r="J192" s="24"/>
    </row>
    <row r="193" spans="1:10" ht="13.5" customHeight="1" x14ac:dyDescent="0.2">
      <c r="C193" s="54">
        <v>1500064</v>
      </c>
      <c r="D193" s="46" t="s">
        <v>2</v>
      </c>
      <c r="E193" s="46"/>
      <c r="F193" s="63"/>
      <c r="G193" s="44">
        <v>4.6058336618052813</v>
      </c>
      <c r="H193" s="32"/>
      <c r="I193" s="24" t="str">
        <f t="shared" si="10"/>
        <v xml:space="preserve">  </v>
      </c>
      <c r="J193" s="24"/>
    </row>
    <row r="194" spans="1:10" ht="13.5" customHeight="1" x14ac:dyDescent="0.2">
      <c r="C194" s="67">
        <v>1500472</v>
      </c>
      <c r="D194" s="46" t="s">
        <v>74</v>
      </c>
      <c r="E194" s="46"/>
      <c r="F194" s="63"/>
      <c r="G194" s="44">
        <v>6.82</v>
      </c>
      <c r="H194" s="32"/>
      <c r="I194" s="24" t="str">
        <f t="shared" si="10"/>
        <v xml:space="preserve">  </v>
      </c>
      <c r="J194" s="24"/>
    </row>
    <row r="195" spans="1:10" ht="13.5" customHeight="1" x14ac:dyDescent="0.2">
      <c r="C195" s="54">
        <v>1500033</v>
      </c>
      <c r="D195" s="46" t="s">
        <v>1</v>
      </c>
      <c r="E195" s="46"/>
      <c r="F195" s="63"/>
      <c r="G195" s="44">
        <v>6.8525817895151748</v>
      </c>
      <c r="H195" s="32"/>
      <c r="I195" s="24" t="str">
        <f t="shared" si="10"/>
        <v xml:space="preserve">  </v>
      </c>
      <c r="J195" s="24"/>
    </row>
    <row r="196" spans="1:10" ht="13.5" customHeight="1" x14ac:dyDescent="0.2">
      <c r="C196" s="54">
        <v>1500054</v>
      </c>
      <c r="D196" s="46" t="s">
        <v>17</v>
      </c>
      <c r="E196" s="46"/>
      <c r="F196" s="63"/>
      <c r="G196" s="44">
        <v>12.317048853439678</v>
      </c>
      <c r="H196" s="32"/>
      <c r="I196" s="24" t="str">
        <f t="shared" si="10"/>
        <v xml:space="preserve">  </v>
      </c>
      <c r="J196" s="24"/>
    </row>
    <row r="197" spans="1:10" ht="13.5" customHeight="1" x14ac:dyDescent="0.2">
      <c r="C197" s="54">
        <v>1500119</v>
      </c>
      <c r="D197" s="46" t="s">
        <v>18</v>
      </c>
      <c r="E197" s="46"/>
      <c r="F197" s="63"/>
      <c r="G197" s="44">
        <v>16.899302093718841</v>
      </c>
      <c r="H197" s="32"/>
      <c r="I197" s="24" t="str">
        <f t="shared" si="10"/>
        <v xml:space="preserve">  </v>
      </c>
      <c r="J197" s="24"/>
    </row>
    <row r="198" spans="1:10" ht="13.5" customHeight="1" x14ac:dyDescent="0.2">
      <c r="C198" s="54">
        <v>1500086</v>
      </c>
      <c r="D198" s="46" t="s">
        <v>0</v>
      </c>
      <c r="E198" s="46"/>
      <c r="F198" s="63"/>
      <c r="G198" s="44">
        <v>27.07</v>
      </c>
      <c r="H198" s="32"/>
      <c r="I198" s="24" t="str">
        <f t="shared" si="10"/>
        <v xml:space="preserve">  </v>
      </c>
      <c r="J198" s="24"/>
    </row>
    <row r="199" spans="1:10" ht="9" customHeight="1" x14ac:dyDescent="0.2">
      <c r="C199" s="46"/>
      <c r="D199" s="46"/>
      <c r="E199" s="46"/>
      <c r="F199" s="63"/>
      <c r="G199" s="44"/>
      <c r="H199" s="32"/>
      <c r="I199" s="24"/>
      <c r="J199" s="24"/>
    </row>
    <row r="200" spans="1:10" ht="13.5" customHeight="1" x14ac:dyDescent="0.2">
      <c r="A200" s="20" t="s">
        <v>34</v>
      </c>
      <c r="C200" s="46"/>
      <c r="D200" s="46"/>
      <c r="E200" s="46"/>
      <c r="F200" s="63"/>
      <c r="G200" s="44"/>
      <c r="H200" s="32"/>
      <c r="I200" s="24"/>
      <c r="J200" s="24"/>
    </row>
    <row r="201" spans="1:10" ht="13.5" customHeight="1" x14ac:dyDescent="0.2">
      <c r="A201" s="20"/>
      <c r="C201" s="46"/>
      <c r="D201" s="46"/>
      <c r="E201" s="46"/>
      <c r="F201" s="63"/>
      <c r="G201" s="44"/>
      <c r="H201" s="32"/>
      <c r="I201" s="24"/>
      <c r="J201" s="24"/>
    </row>
    <row r="202" spans="1:10" ht="13.5" customHeight="1" x14ac:dyDescent="0.2">
      <c r="C202" s="54">
        <v>1500107</v>
      </c>
      <c r="D202" s="46" t="s">
        <v>3</v>
      </c>
      <c r="E202" s="46"/>
      <c r="F202" s="63"/>
      <c r="G202" s="44">
        <v>2.3449651046859419</v>
      </c>
      <c r="H202" s="32"/>
      <c r="I202" s="24" t="str">
        <f>IF($I$8&gt;0,G202*(100%-$I$8),CLEAN("  "))</f>
        <v xml:space="preserve">  </v>
      </c>
      <c r="J202" s="24"/>
    </row>
    <row r="203" spans="1:10" ht="13.5" customHeight="1" x14ac:dyDescent="0.2">
      <c r="C203" s="54">
        <v>1500214</v>
      </c>
      <c r="D203" s="46" t="s">
        <v>2</v>
      </c>
      <c r="E203" s="46"/>
      <c r="F203" s="63"/>
      <c r="G203" s="44">
        <v>3.9581853242667204</v>
      </c>
      <c r="H203" s="32"/>
      <c r="I203" s="24" t="str">
        <f>IF($I$8&gt;0,G203*(100%-$I$8),CLEAN("  "))</f>
        <v xml:space="preserve">  </v>
      </c>
      <c r="J203" s="24"/>
    </row>
    <row r="204" spans="1:10" ht="13.5" customHeight="1" x14ac:dyDescent="0.2">
      <c r="C204" s="46"/>
      <c r="D204" s="46"/>
      <c r="E204" s="46"/>
      <c r="F204" s="63"/>
      <c r="G204" s="44"/>
      <c r="H204" s="32"/>
      <c r="I204" s="24"/>
      <c r="J204" s="24"/>
    </row>
    <row r="205" spans="1:10" ht="13.5" customHeight="1" x14ac:dyDescent="0.2">
      <c r="C205" s="46"/>
      <c r="D205" s="46"/>
      <c r="E205" s="46"/>
      <c r="F205" s="63"/>
      <c r="G205" s="44"/>
      <c r="H205" s="32"/>
      <c r="I205" s="24"/>
      <c r="J205" s="24"/>
    </row>
    <row r="206" spans="1:10" ht="12.75" customHeight="1" x14ac:dyDescent="0.2">
      <c r="A206" s="20" t="s">
        <v>64</v>
      </c>
      <c r="C206" s="46"/>
      <c r="D206" s="46"/>
      <c r="E206" s="46"/>
      <c r="F206" s="63"/>
      <c r="G206" s="44"/>
      <c r="H206" s="32"/>
      <c r="I206" s="24"/>
      <c r="J206" s="24"/>
    </row>
    <row r="207" spans="1:10" ht="12.75" customHeight="1" x14ac:dyDescent="0.2">
      <c r="A207" s="20"/>
      <c r="C207" s="46"/>
      <c r="D207" s="46"/>
      <c r="E207" s="46"/>
      <c r="F207" s="63"/>
      <c r="G207" s="44"/>
      <c r="H207" s="32"/>
      <c r="I207" s="24"/>
      <c r="J207" s="24"/>
    </row>
    <row r="208" spans="1:10" ht="12.75" customHeight="1" x14ac:dyDescent="0.2">
      <c r="A208" s="20"/>
      <c r="C208" s="67">
        <v>1500545</v>
      </c>
      <c r="D208" s="46" t="s">
        <v>114</v>
      </c>
      <c r="E208" s="46"/>
      <c r="F208" s="63"/>
      <c r="G208" s="44">
        <v>4.63</v>
      </c>
      <c r="H208" s="32"/>
      <c r="I208" s="24" t="str">
        <f t="shared" ref="I208:I234" si="11">IF($I$8&gt;0,G208*(100%-$I$8),CLEAN("  "))</f>
        <v xml:space="preserve">  </v>
      </c>
      <c r="J208" s="24"/>
    </row>
    <row r="209" spans="3:10" ht="12.75" customHeight="1" x14ac:dyDescent="0.2">
      <c r="C209" s="54">
        <v>1500003</v>
      </c>
      <c r="D209" s="46" t="s">
        <v>3</v>
      </c>
      <c r="E209" s="46"/>
      <c r="F209" s="63"/>
      <c r="G209" s="44">
        <v>2.3482280431432971</v>
      </c>
      <c r="H209" s="4"/>
      <c r="I209" s="24" t="str">
        <f t="shared" si="11"/>
        <v xml:space="preserve">  </v>
      </c>
      <c r="J209" s="24"/>
    </row>
    <row r="210" spans="3:10" ht="12.75" customHeight="1" x14ac:dyDescent="0.2">
      <c r="C210" s="54">
        <v>1500253</v>
      </c>
      <c r="D210" s="46" t="s">
        <v>115</v>
      </c>
      <c r="E210" s="46"/>
      <c r="F210" s="63"/>
      <c r="G210" s="44">
        <v>3.200782268578878</v>
      </c>
      <c r="H210" s="4"/>
      <c r="I210" s="24" t="str">
        <f t="shared" si="11"/>
        <v xml:space="preserve">  </v>
      </c>
      <c r="J210" s="24"/>
    </row>
    <row r="211" spans="3:10" ht="12.75" customHeight="1" x14ac:dyDescent="0.2">
      <c r="C211" s="54">
        <v>1500009</v>
      </c>
      <c r="D211" s="46" t="s">
        <v>2</v>
      </c>
      <c r="E211" s="46"/>
      <c r="F211" s="63"/>
      <c r="G211" s="44">
        <v>3.5947970043358297</v>
      </c>
      <c r="H211" s="4"/>
      <c r="I211" s="24" t="str">
        <f t="shared" si="11"/>
        <v xml:space="preserve">  </v>
      </c>
      <c r="J211" s="24"/>
    </row>
    <row r="212" spans="3:10" ht="12.75" customHeight="1" x14ac:dyDescent="0.2">
      <c r="C212" s="54">
        <v>1500501</v>
      </c>
      <c r="D212" s="46" t="s">
        <v>114</v>
      </c>
      <c r="E212" s="46"/>
      <c r="F212" s="63"/>
      <c r="G212" s="44">
        <v>4.9302724737180856</v>
      </c>
      <c r="H212" s="4"/>
      <c r="I212" s="24" t="str">
        <f t="shared" si="11"/>
        <v xml:space="preserve">  </v>
      </c>
      <c r="J212" s="24"/>
    </row>
    <row r="213" spans="3:10" ht="12.75" customHeight="1" x14ac:dyDescent="0.2">
      <c r="C213" s="54">
        <v>1500049</v>
      </c>
      <c r="D213" s="46" t="s">
        <v>35</v>
      </c>
      <c r="E213" s="46"/>
      <c r="F213" s="63"/>
      <c r="G213" s="44">
        <v>4.2108967215999051</v>
      </c>
      <c r="H213" s="4"/>
      <c r="I213" s="24" t="str">
        <f t="shared" si="11"/>
        <v xml:space="preserve">  </v>
      </c>
      <c r="J213" s="24"/>
    </row>
    <row r="214" spans="3:10" ht="12.75" customHeight="1" x14ac:dyDescent="0.2">
      <c r="C214" s="67">
        <v>1500596</v>
      </c>
      <c r="D214" s="46" t="s">
        <v>221</v>
      </c>
      <c r="E214" s="46"/>
      <c r="F214" s="63"/>
      <c r="G214" s="44">
        <v>6.17</v>
      </c>
      <c r="H214" s="4"/>
      <c r="I214" s="24" t="str">
        <f t="shared" si="11"/>
        <v xml:space="preserve">  </v>
      </c>
      <c r="J214" s="24"/>
    </row>
    <row r="215" spans="3:10" ht="12.75" customHeight="1" x14ac:dyDescent="0.2">
      <c r="C215" s="54">
        <v>1500005</v>
      </c>
      <c r="D215" s="46" t="s">
        <v>1</v>
      </c>
      <c r="E215" s="46"/>
      <c r="F215" s="63"/>
      <c r="G215" s="44">
        <v>6.3322822230981473</v>
      </c>
      <c r="H215" s="4"/>
      <c r="I215" s="24" t="str">
        <f t="shared" si="11"/>
        <v xml:space="preserve">  </v>
      </c>
      <c r="J215" s="24"/>
    </row>
    <row r="216" spans="3:10" ht="12.75" customHeight="1" x14ac:dyDescent="0.2">
      <c r="C216" s="54">
        <v>1500037</v>
      </c>
      <c r="D216" s="46" t="s">
        <v>36</v>
      </c>
      <c r="E216" s="46"/>
      <c r="F216" s="63"/>
      <c r="G216" s="44">
        <v>6.5751022793687897</v>
      </c>
      <c r="H216" s="4"/>
      <c r="I216" s="24" t="str">
        <f t="shared" si="11"/>
        <v xml:space="preserve">  </v>
      </c>
      <c r="J216" s="24"/>
    </row>
    <row r="217" spans="3:10" ht="12.75" customHeight="1" x14ac:dyDescent="0.2">
      <c r="C217" s="54">
        <v>1500087</v>
      </c>
      <c r="D217" s="46" t="s">
        <v>37</v>
      </c>
      <c r="E217" s="46"/>
      <c r="F217" s="63"/>
      <c r="G217" s="44">
        <v>7.433414043583535</v>
      </c>
      <c r="H217" s="4"/>
      <c r="I217" s="24" t="str">
        <f t="shared" si="11"/>
        <v xml:space="preserve">  </v>
      </c>
      <c r="J217" s="24"/>
    </row>
    <row r="218" spans="3:10" ht="12.75" customHeight="1" x14ac:dyDescent="0.2">
      <c r="C218" s="54">
        <v>1500029</v>
      </c>
      <c r="D218" s="46" t="s">
        <v>17</v>
      </c>
      <c r="E218" s="46"/>
      <c r="F218" s="63"/>
      <c r="G218" s="44">
        <v>13.920239282153537</v>
      </c>
      <c r="H218" s="4"/>
      <c r="I218" s="24" t="str">
        <f t="shared" si="11"/>
        <v xml:space="preserve">  </v>
      </c>
      <c r="J218" s="24"/>
    </row>
    <row r="219" spans="3:10" ht="12.75" customHeight="1" x14ac:dyDescent="0.2">
      <c r="C219" s="54">
        <v>1500441</v>
      </c>
      <c r="D219" s="46" t="s">
        <v>91</v>
      </c>
      <c r="E219" s="46"/>
      <c r="F219" s="63"/>
      <c r="G219" s="44">
        <v>17.62514781237682</v>
      </c>
      <c r="H219" s="4"/>
      <c r="I219" s="24" t="str">
        <f t="shared" si="11"/>
        <v xml:space="preserve">  </v>
      </c>
      <c r="J219" s="24"/>
    </row>
    <row r="220" spans="3:10" ht="12.75" customHeight="1" x14ac:dyDescent="0.2">
      <c r="C220" s="54">
        <v>1500446</v>
      </c>
      <c r="D220" s="46" t="s">
        <v>92</v>
      </c>
      <c r="E220" s="46"/>
      <c r="F220" s="63"/>
      <c r="G220" s="44">
        <v>19.844067796610169</v>
      </c>
      <c r="H220" s="4"/>
      <c r="I220" s="24" t="str">
        <f t="shared" si="11"/>
        <v xml:space="preserve">  </v>
      </c>
      <c r="J220" s="24"/>
    </row>
    <row r="221" spans="3:10" ht="12.75" customHeight="1" x14ac:dyDescent="0.2">
      <c r="C221" s="54">
        <v>1500719</v>
      </c>
      <c r="D221" s="46" t="s">
        <v>93</v>
      </c>
      <c r="E221" s="46"/>
      <c r="F221" s="63"/>
      <c r="G221" s="44">
        <v>18.920276208411796</v>
      </c>
      <c r="H221" s="4"/>
      <c r="I221" s="24" t="str">
        <f t="shared" si="11"/>
        <v xml:space="preserve">  </v>
      </c>
      <c r="J221" s="24"/>
    </row>
    <row r="222" spans="3:10" ht="12.75" customHeight="1" x14ac:dyDescent="0.2">
      <c r="C222" s="54">
        <v>1500078</v>
      </c>
      <c r="D222" s="46" t="s">
        <v>18</v>
      </c>
      <c r="E222" s="46"/>
      <c r="F222" s="63"/>
      <c r="G222" s="44">
        <v>17.991722506897908</v>
      </c>
      <c r="H222" s="4"/>
      <c r="I222" s="24" t="str">
        <f t="shared" si="11"/>
        <v xml:space="preserve">  </v>
      </c>
      <c r="J222" s="24"/>
    </row>
    <row r="223" spans="3:10" ht="12.75" customHeight="1" x14ac:dyDescent="0.2">
      <c r="C223" s="67" t="s">
        <v>191</v>
      </c>
      <c r="D223" s="46" t="s">
        <v>192</v>
      </c>
      <c r="E223" s="46"/>
      <c r="F223" s="63"/>
      <c r="G223" s="44">
        <v>22.61</v>
      </c>
      <c r="H223" s="4"/>
      <c r="I223" s="24" t="str">
        <f t="shared" si="11"/>
        <v xml:space="preserve">  </v>
      </c>
      <c r="J223" s="24"/>
    </row>
    <row r="224" spans="3:10" ht="12.75" customHeight="1" x14ac:dyDescent="0.2">
      <c r="C224" s="54">
        <v>1500120</v>
      </c>
      <c r="D224" s="46" t="s">
        <v>0</v>
      </c>
      <c r="E224" s="46"/>
      <c r="F224" s="63"/>
      <c r="G224" s="44">
        <v>27.284147557328012</v>
      </c>
      <c r="H224" s="4"/>
      <c r="I224" s="24" t="str">
        <f t="shared" si="11"/>
        <v xml:space="preserve">  </v>
      </c>
      <c r="J224" s="24"/>
    </row>
    <row r="225" spans="1:10" ht="12.75" customHeight="1" x14ac:dyDescent="0.2">
      <c r="C225" s="67">
        <v>235015</v>
      </c>
      <c r="D225" s="46" t="s">
        <v>193</v>
      </c>
      <c r="E225" s="46"/>
      <c r="F225" s="63"/>
      <c r="G225" s="44">
        <v>35.89</v>
      </c>
      <c r="H225" s="4"/>
      <c r="I225" s="24" t="str">
        <f t="shared" si="11"/>
        <v xml:space="preserve">  </v>
      </c>
      <c r="J225" s="24"/>
    </row>
    <row r="226" spans="1:10" ht="12.75" customHeight="1" x14ac:dyDescent="0.2">
      <c r="C226" s="67" t="s">
        <v>190</v>
      </c>
      <c r="D226" s="46" t="s">
        <v>81</v>
      </c>
      <c r="E226" s="46"/>
      <c r="F226" s="63"/>
      <c r="G226" s="44">
        <v>69.599999999999994</v>
      </c>
      <c r="H226" s="4"/>
      <c r="I226" s="24" t="str">
        <f t="shared" si="11"/>
        <v xml:space="preserve">  </v>
      </c>
      <c r="J226" s="24"/>
    </row>
    <row r="227" spans="1:10" ht="12.75" customHeight="1" x14ac:dyDescent="0.2">
      <c r="C227" s="54"/>
      <c r="D227" s="46"/>
      <c r="E227" s="46"/>
      <c r="F227" s="63"/>
      <c r="G227" s="44"/>
      <c r="H227" s="4"/>
      <c r="I227" s="24"/>
      <c r="J227" s="24"/>
    </row>
    <row r="228" spans="1:10" ht="12.75" customHeight="1" x14ac:dyDescent="0.2">
      <c r="A228" s="66" t="s">
        <v>124</v>
      </c>
      <c r="C228" s="54"/>
      <c r="D228" s="46"/>
      <c r="E228" s="46"/>
      <c r="F228" s="63"/>
      <c r="G228" s="44"/>
      <c r="H228" s="4"/>
      <c r="I228" s="24"/>
      <c r="J228" s="24"/>
    </row>
    <row r="229" spans="1:10" ht="12.75" customHeight="1" x14ac:dyDescent="0.2">
      <c r="C229" s="54"/>
      <c r="D229" s="46"/>
      <c r="E229" s="46"/>
      <c r="F229" s="63"/>
      <c r="G229" s="44"/>
      <c r="H229" s="4"/>
      <c r="I229" s="24"/>
      <c r="J229" s="24"/>
    </row>
    <row r="230" spans="1:10" ht="12.75" customHeight="1" x14ac:dyDescent="0.2">
      <c r="C230" s="54" t="s">
        <v>125</v>
      </c>
      <c r="D230" s="46" t="s">
        <v>130</v>
      </c>
      <c r="E230" s="46"/>
      <c r="F230" s="63"/>
      <c r="G230" s="44">
        <v>2.16</v>
      </c>
      <c r="H230" s="4"/>
      <c r="I230" s="24" t="str">
        <f t="shared" si="11"/>
        <v xml:space="preserve">  </v>
      </c>
      <c r="J230" s="24"/>
    </row>
    <row r="231" spans="1:10" ht="12.75" customHeight="1" x14ac:dyDescent="0.2">
      <c r="C231" s="54" t="s">
        <v>126</v>
      </c>
      <c r="D231" s="46" t="s">
        <v>131</v>
      </c>
      <c r="E231" s="46"/>
      <c r="F231" s="63"/>
      <c r="G231" s="44">
        <v>3.86</v>
      </c>
      <c r="H231" s="4"/>
      <c r="I231" s="24" t="str">
        <f t="shared" si="11"/>
        <v xml:space="preserve">  </v>
      </c>
      <c r="J231" s="24"/>
    </row>
    <row r="232" spans="1:10" ht="12.75" customHeight="1" x14ac:dyDescent="0.2">
      <c r="C232" s="54" t="s">
        <v>127</v>
      </c>
      <c r="D232" s="46" t="s">
        <v>132</v>
      </c>
      <c r="E232" s="46"/>
      <c r="F232" s="63"/>
      <c r="G232" s="44">
        <v>2.56</v>
      </c>
      <c r="H232" s="4"/>
      <c r="I232" s="24" t="str">
        <f t="shared" si="11"/>
        <v xml:space="preserve">  </v>
      </c>
      <c r="J232" s="24"/>
    </row>
    <row r="233" spans="1:10" ht="12.75" customHeight="1" x14ac:dyDescent="0.2">
      <c r="C233" s="54" t="s">
        <v>128</v>
      </c>
      <c r="D233" s="46" t="s">
        <v>133</v>
      </c>
      <c r="E233" s="46"/>
      <c r="F233" s="63"/>
      <c r="G233" s="44">
        <v>4.0999999999999996</v>
      </c>
      <c r="H233" s="4"/>
      <c r="I233" s="24" t="str">
        <f t="shared" si="11"/>
        <v xml:space="preserve">  </v>
      </c>
      <c r="J233" s="24"/>
    </row>
    <row r="234" spans="1:10" ht="12.75" customHeight="1" x14ac:dyDescent="0.2">
      <c r="C234" s="54" t="s">
        <v>129</v>
      </c>
      <c r="D234" s="46" t="s">
        <v>134</v>
      </c>
      <c r="E234" s="46"/>
      <c r="F234" s="63"/>
      <c r="G234" s="44">
        <v>7.63</v>
      </c>
      <c r="H234" s="4"/>
      <c r="I234" s="24" t="str">
        <f t="shared" si="11"/>
        <v xml:space="preserve">  </v>
      </c>
      <c r="J234" s="24"/>
    </row>
    <row r="235" spans="1:10" ht="12.75" customHeight="1" x14ac:dyDescent="0.2">
      <c r="C235" s="54"/>
      <c r="D235" s="46"/>
      <c r="E235" s="46"/>
      <c r="F235" s="63"/>
      <c r="G235" s="44"/>
      <c r="H235" s="4"/>
      <c r="I235" s="24"/>
      <c r="J235" s="24"/>
    </row>
    <row r="236" spans="1:10" ht="12.75" customHeight="1" x14ac:dyDescent="0.2">
      <c r="C236" s="48"/>
      <c r="D236" s="46"/>
      <c r="E236" s="46"/>
      <c r="F236" s="63"/>
      <c r="G236" s="44"/>
      <c r="H236" s="4"/>
      <c r="I236" s="24"/>
      <c r="J236" s="24"/>
    </row>
    <row r="237" spans="1:10" ht="12.75" customHeight="1" x14ac:dyDescent="0.2">
      <c r="A237" s="20" t="s">
        <v>65</v>
      </c>
      <c r="C237" s="46"/>
      <c r="D237" s="46"/>
      <c r="E237" s="46"/>
      <c r="F237" s="63"/>
      <c r="G237" s="44"/>
      <c r="H237" s="4"/>
      <c r="I237" s="24"/>
      <c r="J237" s="24"/>
    </row>
    <row r="238" spans="1:10" ht="12.75" customHeight="1" x14ac:dyDescent="0.2">
      <c r="A238" s="20"/>
      <c r="C238" s="46"/>
      <c r="D238" s="46"/>
      <c r="E238" s="46"/>
      <c r="F238" s="63"/>
      <c r="G238" s="44"/>
      <c r="H238" s="4"/>
      <c r="I238" s="24"/>
      <c r="J238" s="24"/>
    </row>
    <row r="239" spans="1:10" ht="12.75" customHeight="1" x14ac:dyDescent="0.2">
      <c r="C239" s="54">
        <v>1500233</v>
      </c>
      <c r="D239" s="46" t="s">
        <v>113</v>
      </c>
      <c r="E239" s="46"/>
      <c r="F239" s="63"/>
      <c r="G239" s="44">
        <v>3.3422902025630417</v>
      </c>
      <c r="H239" s="4"/>
      <c r="I239" s="24" t="str">
        <f>IF($I$8&gt;0,G239*(100%-$I$8),CLEAN("  "))</f>
        <v xml:space="preserve">  </v>
      </c>
      <c r="J239" s="24"/>
    </row>
    <row r="240" spans="1:10" ht="12.75" customHeight="1" x14ac:dyDescent="0.2">
      <c r="C240" s="54">
        <v>1500225</v>
      </c>
      <c r="D240" s="46" t="s">
        <v>2</v>
      </c>
      <c r="E240" s="46"/>
      <c r="F240" s="63"/>
      <c r="G240" s="44">
        <v>4.2352211657709784</v>
      </c>
      <c r="H240" s="4"/>
      <c r="I240" s="24" t="str">
        <f>IF($I$8&gt;0,G240*(100%-$I$8),CLEAN("  "))</f>
        <v xml:space="preserve">  </v>
      </c>
      <c r="J240" s="24"/>
    </row>
    <row r="241" spans="1:10" ht="12.75" customHeight="1" x14ac:dyDescent="0.2">
      <c r="C241" s="54">
        <v>1500216</v>
      </c>
      <c r="D241" s="46" t="s">
        <v>1</v>
      </c>
      <c r="E241" s="46"/>
      <c r="F241" s="63"/>
      <c r="G241" s="44">
        <v>8.7846217445225285</v>
      </c>
      <c r="H241" s="4"/>
      <c r="I241" s="24" t="str">
        <f>IF($I$8&gt;0,G241*(100%-$I$8),CLEAN("  "))</f>
        <v xml:space="preserve">  </v>
      </c>
      <c r="J241" s="24"/>
    </row>
    <row r="242" spans="1:10" ht="8.25" customHeight="1" x14ac:dyDescent="0.2">
      <c r="C242" s="46"/>
      <c r="D242" s="46"/>
      <c r="E242" s="46"/>
      <c r="F242" s="63"/>
      <c r="G242" s="44"/>
      <c r="H242" s="4"/>
      <c r="I242" s="24"/>
      <c r="J242" s="24"/>
    </row>
    <row r="243" spans="1:10" ht="12.75" customHeight="1" x14ac:dyDescent="0.2">
      <c r="A243" s="20" t="s">
        <v>67</v>
      </c>
      <c r="C243" s="46"/>
      <c r="D243" s="46"/>
      <c r="E243" s="46"/>
      <c r="F243" s="63"/>
      <c r="G243" s="44"/>
      <c r="H243" s="4"/>
      <c r="I243" s="24"/>
      <c r="J243" s="24"/>
    </row>
    <row r="244" spans="1:10" ht="12.75" customHeight="1" x14ac:dyDescent="0.2">
      <c r="A244" s="20"/>
      <c r="C244" s="46"/>
      <c r="D244" s="46"/>
      <c r="E244" s="46"/>
      <c r="F244" s="63"/>
      <c r="G244" s="44"/>
      <c r="H244" s="4"/>
      <c r="I244" s="24"/>
      <c r="J244" s="24"/>
    </row>
    <row r="245" spans="1:10" ht="12.75" customHeight="1" x14ac:dyDescent="0.2">
      <c r="C245" s="54">
        <v>1500103</v>
      </c>
      <c r="D245" s="46" t="s">
        <v>3</v>
      </c>
      <c r="E245" s="46"/>
      <c r="F245" s="63"/>
      <c r="G245" s="44">
        <v>9.122185681760687</v>
      </c>
      <c r="H245" s="44"/>
      <c r="I245" s="24" t="str">
        <f>IF($I$8&gt;0,G245*(100%-$I$8),CLEAN("  "))</f>
        <v xml:space="preserve">  </v>
      </c>
      <c r="J245" s="24"/>
    </row>
    <row r="246" spans="1:10" ht="12.75" customHeight="1" x14ac:dyDescent="0.2">
      <c r="C246" s="54">
        <v>1500065</v>
      </c>
      <c r="D246" s="46" t="s">
        <v>2</v>
      </c>
      <c r="E246" s="46"/>
      <c r="F246" s="63"/>
      <c r="G246" s="44">
        <v>12.16544396660764</v>
      </c>
      <c r="H246" s="44"/>
      <c r="I246" s="24" t="str">
        <f>IF($I$8&gt;0,G246*(100%-$I$8),CLEAN("  "))</f>
        <v xml:space="preserve">  </v>
      </c>
      <c r="J246" s="24"/>
    </row>
    <row r="247" spans="1:10" ht="12.75" customHeight="1" x14ac:dyDescent="0.2">
      <c r="C247" s="54">
        <v>1500091</v>
      </c>
      <c r="D247" s="46" t="s">
        <v>1</v>
      </c>
      <c r="E247" s="46"/>
      <c r="F247" s="63"/>
      <c r="G247" s="44">
        <v>21.764252696456083</v>
      </c>
      <c r="H247" s="44"/>
      <c r="I247" s="24" t="str">
        <f>IF($I$8&gt;0,G247*(100%-$I$8),CLEAN("  "))</f>
        <v xml:space="preserve">  </v>
      </c>
      <c r="J247" s="24"/>
    </row>
    <row r="248" spans="1:10" ht="12.75" customHeight="1" x14ac:dyDescent="0.2">
      <c r="C248" s="54" t="s">
        <v>157</v>
      </c>
      <c r="D248" s="46" t="s">
        <v>160</v>
      </c>
      <c r="E248" s="46"/>
      <c r="F248" s="63"/>
      <c r="G248" s="2">
        <v>37.320999999999998</v>
      </c>
      <c r="H248" s="44"/>
      <c r="I248" s="24" t="str">
        <f t="shared" ref="I248:I256" si="12">IF($I$8&gt;0,G248*(100%-$I$8),CLEAN("  "))</f>
        <v xml:space="preserve">  </v>
      </c>
      <c r="J248" s="24"/>
    </row>
    <row r="249" spans="1:10" ht="12.75" customHeight="1" x14ac:dyDescent="0.2">
      <c r="C249" s="54" t="s">
        <v>158</v>
      </c>
      <c r="D249" s="46" t="s">
        <v>18</v>
      </c>
      <c r="E249" s="46"/>
      <c r="F249" s="63"/>
      <c r="G249" s="44">
        <v>34.277999999999999</v>
      </c>
      <c r="H249" s="44"/>
      <c r="I249" s="24" t="str">
        <f t="shared" si="12"/>
        <v xml:space="preserve">  </v>
      </c>
      <c r="J249" s="24"/>
    </row>
    <row r="250" spans="1:10" ht="12.75" customHeight="1" x14ac:dyDescent="0.2">
      <c r="C250" s="54" t="s">
        <v>159</v>
      </c>
      <c r="D250" s="46" t="s">
        <v>0</v>
      </c>
      <c r="E250" s="46"/>
      <c r="F250" s="63"/>
      <c r="G250" s="44">
        <v>50.7</v>
      </c>
      <c r="H250" s="44"/>
      <c r="I250" s="24" t="str">
        <f t="shared" si="12"/>
        <v xml:space="preserve">  </v>
      </c>
      <c r="J250" s="24"/>
    </row>
    <row r="251" spans="1:10" ht="12.75" customHeight="1" x14ac:dyDescent="0.2">
      <c r="C251" s="54"/>
      <c r="D251" s="46"/>
      <c r="E251" s="46"/>
      <c r="F251" s="63"/>
      <c r="G251" s="44"/>
      <c r="H251" s="44"/>
      <c r="I251" s="24"/>
      <c r="J251" s="24"/>
    </row>
    <row r="252" spans="1:10" ht="12.75" customHeight="1" x14ac:dyDescent="0.2">
      <c r="A252" s="66" t="s">
        <v>194</v>
      </c>
      <c r="C252" s="54"/>
      <c r="D252" s="46"/>
      <c r="E252" s="46"/>
      <c r="F252" s="63"/>
      <c r="G252" s="44"/>
      <c r="H252" s="44"/>
      <c r="I252" s="24"/>
      <c r="J252" s="24"/>
    </row>
    <row r="253" spans="1:10" ht="12.75" customHeight="1" x14ac:dyDescent="0.2">
      <c r="C253" s="54"/>
      <c r="D253" s="46"/>
      <c r="E253" s="46"/>
      <c r="F253" s="63"/>
      <c r="G253" s="44"/>
      <c r="H253" s="44"/>
      <c r="I253" s="24"/>
      <c r="J253" s="24"/>
    </row>
    <row r="254" spans="1:10" ht="12.75" customHeight="1" x14ac:dyDescent="0.2">
      <c r="C254" s="67">
        <v>1500125</v>
      </c>
      <c r="D254" s="46" t="s">
        <v>3</v>
      </c>
      <c r="E254" s="46"/>
      <c r="F254" s="63"/>
      <c r="G254" s="44">
        <v>1.55</v>
      </c>
      <c r="H254" s="44"/>
      <c r="I254" s="24" t="str">
        <f t="shared" si="12"/>
        <v xml:space="preserve">  </v>
      </c>
      <c r="J254" s="24"/>
    </row>
    <row r="255" spans="1:10" ht="12.75" customHeight="1" x14ac:dyDescent="0.2">
      <c r="C255" s="67">
        <v>1500191</v>
      </c>
      <c r="D255" s="46" t="s">
        <v>2</v>
      </c>
      <c r="E255" s="46"/>
      <c r="F255" s="63"/>
      <c r="G255" s="44">
        <v>1.63</v>
      </c>
      <c r="H255" s="44"/>
      <c r="I255" s="24" t="str">
        <f t="shared" si="12"/>
        <v xml:space="preserve">  </v>
      </c>
      <c r="J255" s="24"/>
    </row>
    <row r="256" spans="1:10" ht="12.75" customHeight="1" x14ac:dyDescent="0.2">
      <c r="C256" s="67">
        <v>1500261</v>
      </c>
      <c r="D256" s="46" t="s">
        <v>1</v>
      </c>
      <c r="E256" s="46"/>
      <c r="F256" s="63"/>
      <c r="G256" s="44">
        <v>1.77</v>
      </c>
      <c r="H256" s="44"/>
      <c r="I256" s="24" t="str">
        <f t="shared" si="12"/>
        <v xml:space="preserve">  </v>
      </c>
      <c r="J256" s="24"/>
    </row>
    <row r="257" spans="1:10" ht="12.75" customHeight="1" x14ac:dyDescent="0.2">
      <c r="C257" s="54"/>
      <c r="D257" s="46"/>
      <c r="E257" s="46"/>
      <c r="F257" s="63"/>
      <c r="G257" s="44"/>
      <c r="H257" s="44"/>
      <c r="I257" s="24"/>
      <c r="J257" s="24"/>
    </row>
    <row r="258" spans="1:10" ht="14.25" x14ac:dyDescent="0.2">
      <c r="C258" s="46"/>
      <c r="D258" s="46"/>
      <c r="E258" s="46"/>
      <c r="F258" s="63"/>
      <c r="G258" s="44"/>
      <c r="H258" s="44"/>
      <c r="I258" s="24"/>
      <c r="J258" s="24"/>
    </row>
    <row r="259" spans="1:10" ht="12.75" customHeight="1" x14ac:dyDescent="0.2">
      <c r="A259" s="20" t="s">
        <v>38</v>
      </c>
      <c r="C259" s="46"/>
      <c r="D259" s="46"/>
      <c r="E259" s="46"/>
      <c r="F259" s="63"/>
      <c r="G259" s="44"/>
      <c r="H259" s="44"/>
    </row>
    <row r="260" spans="1:10" ht="12.75" customHeight="1" x14ac:dyDescent="0.2">
      <c r="A260" s="20"/>
      <c r="C260" s="46"/>
      <c r="D260" s="46"/>
      <c r="E260" s="46"/>
      <c r="F260" s="63"/>
      <c r="G260" s="44"/>
      <c r="H260" s="4"/>
    </row>
    <row r="261" spans="1:10" ht="12.75" customHeight="1" x14ac:dyDescent="0.2">
      <c r="A261" s="20"/>
      <c r="C261" s="46" t="s">
        <v>172</v>
      </c>
      <c r="D261" s="46" t="s">
        <v>21</v>
      </c>
      <c r="E261" s="46"/>
      <c r="F261" s="63"/>
      <c r="G261" s="44">
        <v>0.77</v>
      </c>
      <c r="H261" s="4"/>
      <c r="I261" s="24" t="str">
        <f>IF($I$8&gt;0,G261*(100%-$I$8),CLEAN("  "))</f>
        <v xml:space="preserve">  </v>
      </c>
    </row>
    <row r="262" spans="1:10" ht="12.75" customHeight="1" x14ac:dyDescent="0.2">
      <c r="C262" s="54">
        <v>1500040</v>
      </c>
      <c r="D262" s="46" t="s">
        <v>3</v>
      </c>
      <c r="E262" s="46"/>
      <c r="F262" s="63"/>
      <c r="G262" s="45">
        <v>0.74701820464532309</v>
      </c>
      <c r="H262" s="30"/>
      <c r="I262" s="24" t="str">
        <f>IF($I$8&gt;0,G262*(100%-$I$8),CLEAN("  "))</f>
        <v xml:space="preserve">  </v>
      </c>
      <c r="J262" s="24"/>
    </row>
    <row r="263" spans="1:10" ht="12.75" customHeight="1" x14ac:dyDescent="0.2">
      <c r="C263" s="54">
        <v>1500019</v>
      </c>
      <c r="D263" s="46" t="s">
        <v>2</v>
      </c>
      <c r="E263" s="46"/>
      <c r="F263" s="63"/>
      <c r="G263" s="45">
        <v>1.2865019399632427</v>
      </c>
      <c r="H263" s="30"/>
      <c r="I263" s="24" t="str">
        <f>IF($I$8&gt;0,G263*(100%-$I$8),CLEAN("  "))</f>
        <v xml:space="preserve">  </v>
      </c>
      <c r="J263" s="24"/>
    </row>
    <row r="264" spans="1:10" ht="12.75" customHeight="1" x14ac:dyDescent="0.2">
      <c r="C264" s="54">
        <v>1500077</v>
      </c>
      <c r="D264" s="46" t="s">
        <v>1</v>
      </c>
      <c r="E264" s="46"/>
      <c r="F264" s="63"/>
      <c r="G264" s="45">
        <v>2.4605493863237866</v>
      </c>
      <c r="H264" s="30"/>
      <c r="I264" s="24" t="str">
        <f>IF($I$8&gt;0,G264*(100%-$I$8),CLEAN("  "))</f>
        <v xml:space="preserve">  </v>
      </c>
      <c r="J264"/>
    </row>
    <row r="265" spans="1:10" ht="12.75" customHeight="1" x14ac:dyDescent="0.2">
      <c r="C265" s="56">
        <v>1500222</v>
      </c>
      <c r="D265" s="46" t="s">
        <v>17</v>
      </c>
      <c r="E265" s="46"/>
      <c r="F265" s="63"/>
      <c r="G265" s="45">
        <v>5.345183960314178</v>
      </c>
      <c r="H265" s="30"/>
      <c r="I265" s="24" t="str">
        <f>IF($I$8&gt;0,G265*(100%-$I$8),CLEAN("  "))</f>
        <v xml:space="preserve">  </v>
      </c>
      <c r="J265" s="24"/>
    </row>
    <row r="266" spans="1:10" ht="12.75" customHeight="1" x14ac:dyDescent="0.2">
      <c r="C266" s="56" t="s">
        <v>173</v>
      </c>
      <c r="D266" s="46" t="s">
        <v>18</v>
      </c>
      <c r="E266" s="46"/>
      <c r="F266" s="63"/>
      <c r="G266" s="45">
        <v>5.26</v>
      </c>
      <c r="H266" s="30"/>
      <c r="I266" s="24" t="str">
        <f>IF($I$8&gt;0,G266*(100%-$I$8),CLEAN("  "))</f>
        <v xml:space="preserve">  </v>
      </c>
      <c r="J266" s="24"/>
    </row>
    <row r="267" spans="1:10" ht="8.25" customHeight="1" x14ac:dyDescent="0.2">
      <c r="C267" s="46"/>
      <c r="D267" s="46"/>
      <c r="E267" s="46"/>
      <c r="F267" s="63"/>
      <c r="G267" s="45"/>
      <c r="H267" s="30"/>
      <c r="I267" s="24"/>
      <c r="J267" s="24"/>
    </row>
    <row r="268" spans="1:10" ht="12.75" customHeight="1" x14ac:dyDescent="0.2">
      <c r="A268" s="20" t="s">
        <v>39</v>
      </c>
      <c r="C268" s="46"/>
      <c r="D268" s="46"/>
      <c r="E268" s="46"/>
      <c r="F268" s="63"/>
      <c r="G268" s="45"/>
      <c r="H268" s="30"/>
      <c r="I268" s="24"/>
      <c r="J268" s="24"/>
    </row>
    <row r="269" spans="1:10" ht="12.75" customHeight="1" x14ac:dyDescent="0.2">
      <c r="A269" s="20"/>
      <c r="C269" s="46"/>
      <c r="D269" s="46"/>
      <c r="E269" s="46"/>
      <c r="F269" s="63"/>
      <c r="G269" s="45"/>
      <c r="H269" s="30"/>
      <c r="I269" s="24"/>
      <c r="J269" s="24"/>
    </row>
    <row r="270" spans="1:10" ht="12.75" customHeight="1" x14ac:dyDescent="0.2">
      <c r="A270" s="20"/>
      <c r="C270" s="67">
        <v>1500342</v>
      </c>
      <c r="D270" s="46" t="s">
        <v>21</v>
      </c>
      <c r="E270" s="46"/>
      <c r="F270" s="63"/>
      <c r="G270" s="45">
        <v>0.98</v>
      </c>
      <c r="H270" s="30"/>
      <c r="I270" s="24" t="str">
        <f t="shared" ref="I270:I283" si="13">IF($I$8&gt;0,G270*(100%-$I$8),CLEAN("  "))</f>
        <v xml:space="preserve">  </v>
      </c>
      <c r="J270" s="24"/>
    </row>
    <row r="271" spans="1:10" ht="12.75" customHeight="1" x14ac:dyDescent="0.2">
      <c r="C271" s="54">
        <v>1500058</v>
      </c>
      <c r="D271" s="46" t="s">
        <v>3</v>
      </c>
      <c r="E271" s="46"/>
      <c r="F271" s="63"/>
      <c r="G271" s="45">
        <v>0.68381063705435408</v>
      </c>
      <c r="H271" s="30"/>
      <c r="I271" s="24" t="str">
        <f t="shared" si="13"/>
        <v xml:space="preserve">  </v>
      </c>
      <c r="J271" s="24"/>
    </row>
    <row r="272" spans="1:10" ht="12.75" customHeight="1" x14ac:dyDescent="0.2">
      <c r="C272" s="54">
        <v>1500041</v>
      </c>
      <c r="D272" s="46" t="s">
        <v>2</v>
      </c>
      <c r="E272" s="46"/>
      <c r="F272" s="63"/>
      <c r="G272" s="45">
        <v>1.1545363908275172</v>
      </c>
      <c r="H272" s="30"/>
      <c r="I272" s="24" t="str">
        <f t="shared" si="13"/>
        <v xml:space="preserve">  </v>
      </c>
      <c r="J272" s="24"/>
    </row>
    <row r="273" spans="1:10" ht="12.75" customHeight="1" x14ac:dyDescent="0.2">
      <c r="C273" s="54">
        <v>1500108</v>
      </c>
      <c r="D273" s="46" t="s">
        <v>1</v>
      </c>
      <c r="E273" s="46"/>
      <c r="F273" s="63"/>
      <c r="G273" s="45">
        <v>2.2182575081772224</v>
      </c>
      <c r="H273" s="30"/>
      <c r="I273" s="24" t="str">
        <f t="shared" si="13"/>
        <v xml:space="preserve">  </v>
      </c>
      <c r="J273" s="24"/>
    </row>
    <row r="274" spans="1:10" ht="12.75" customHeight="1" x14ac:dyDescent="0.2">
      <c r="C274" s="54">
        <v>1500285</v>
      </c>
      <c r="D274" s="46" t="s">
        <v>17</v>
      </c>
      <c r="E274" s="46"/>
      <c r="F274" s="63"/>
      <c r="G274" s="45">
        <v>6.2348668280871662</v>
      </c>
      <c r="H274" s="30"/>
      <c r="I274" s="24" t="str">
        <f t="shared" si="13"/>
        <v xml:space="preserve">  </v>
      </c>
      <c r="J274" s="24"/>
    </row>
    <row r="275" spans="1:10" ht="12.75" customHeight="1" x14ac:dyDescent="0.2">
      <c r="C275" s="67">
        <v>1500327</v>
      </c>
      <c r="D275" s="46" t="s">
        <v>18</v>
      </c>
      <c r="E275" s="46"/>
      <c r="F275" s="63"/>
      <c r="G275" s="45">
        <v>9.58</v>
      </c>
      <c r="H275" s="30"/>
      <c r="I275" s="24" t="str">
        <f t="shared" si="13"/>
        <v xml:space="preserve">  </v>
      </c>
      <c r="J275" s="24"/>
    </row>
    <row r="276" spans="1:10" ht="12.75" customHeight="1" x14ac:dyDescent="0.2">
      <c r="C276" s="67">
        <v>1500751</v>
      </c>
      <c r="D276" s="46" t="s">
        <v>0</v>
      </c>
      <c r="E276" s="46"/>
      <c r="F276" s="63"/>
      <c r="G276" s="45">
        <v>14.37</v>
      </c>
      <c r="H276" s="30"/>
      <c r="I276" s="24" t="str">
        <f t="shared" si="13"/>
        <v xml:space="preserve">  </v>
      </c>
      <c r="J276" s="24"/>
    </row>
    <row r="277" spans="1:10" ht="12.75" customHeight="1" x14ac:dyDescent="0.2">
      <c r="C277" s="54"/>
      <c r="D277" s="46"/>
      <c r="E277" s="46"/>
      <c r="F277" s="63"/>
      <c r="G277" s="45"/>
      <c r="H277" s="30"/>
      <c r="I277" s="24"/>
      <c r="J277" s="24"/>
    </row>
    <row r="278" spans="1:10" ht="12.75" customHeight="1" x14ac:dyDescent="0.2">
      <c r="A278" s="66" t="s">
        <v>174</v>
      </c>
      <c r="C278" s="54"/>
      <c r="D278" s="46"/>
      <c r="E278" s="46"/>
      <c r="F278" s="63"/>
      <c r="G278" s="45"/>
      <c r="H278" s="30"/>
      <c r="I278" s="24"/>
      <c r="J278" s="24"/>
    </row>
    <row r="279" spans="1:10" ht="12.75" customHeight="1" x14ac:dyDescent="0.2">
      <c r="C279" s="54"/>
      <c r="D279" s="46"/>
      <c r="E279" s="46"/>
      <c r="F279" s="63"/>
      <c r="G279" s="2"/>
      <c r="H279" s="30"/>
      <c r="I279" s="24"/>
      <c r="J279" s="24"/>
    </row>
    <row r="280" spans="1:10" ht="12.75" customHeight="1" x14ac:dyDescent="0.2">
      <c r="C280" s="54" t="s">
        <v>175</v>
      </c>
      <c r="D280" s="46" t="s">
        <v>3</v>
      </c>
      <c r="E280" s="46"/>
      <c r="F280" s="63"/>
      <c r="G280" s="45">
        <v>1.31</v>
      </c>
      <c r="H280" s="30"/>
      <c r="I280" s="24" t="str">
        <f t="shared" si="13"/>
        <v xml:space="preserve">  </v>
      </c>
      <c r="J280" s="24"/>
    </row>
    <row r="281" spans="1:10" ht="12.75" customHeight="1" x14ac:dyDescent="0.2">
      <c r="C281" s="54" t="s">
        <v>176</v>
      </c>
      <c r="D281" s="46" t="s">
        <v>178</v>
      </c>
      <c r="E281" s="46"/>
      <c r="F281" s="63"/>
      <c r="G281" s="45">
        <v>1.3</v>
      </c>
      <c r="H281" s="30"/>
      <c r="I281" s="24" t="str">
        <f t="shared" si="13"/>
        <v xml:space="preserve">  </v>
      </c>
      <c r="J281" s="24"/>
    </row>
    <row r="282" spans="1:10" ht="12.75" customHeight="1" x14ac:dyDescent="0.2">
      <c r="C282" s="54" t="s">
        <v>177</v>
      </c>
      <c r="D282" s="46" t="s">
        <v>179</v>
      </c>
      <c r="E282" s="46"/>
      <c r="F282" s="63"/>
      <c r="G282" s="45">
        <v>2.09</v>
      </c>
      <c r="H282" s="30"/>
      <c r="I282" s="24" t="str">
        <f t="shared" si="13"/>
        <v xml:space="preserve">  </v>
      </c>
      <c r="J282" s="24"/>
    </row>
    <row r="283" spans="1:10" ht="12.75" customHeight="1" x14ac:dyDescent="0.2">
      <c r="C283" s="54">
        <v>1950002</v>
      </c>
      <c r="D283" s="46" t="s">
        <v>180</v>
      </c>
      <c r="E283" s="46"/>
      <c r="F283" s="63"/>
      <c r="G283" s="45">
        <v>2.2599999999999998</v>
      </c>
      <c r="H283" s="30"/>
      <c r="I283" s="24" t="str">
        <f t="shared" si="13"/>
        <v xml:space="preserve">  </v>
      </c>
      <c r="J283" s="24"/>
    </row>
    <row r="284" spans="1:10" ht="12.75" customHeight="1" x14ac:dyDescent="0.2">
      <c r="C284" s="54"/>
      <c r="D284" s="46"/>
      <c r="E284" s="46"/>
      <c r="F284" s="63"/>
      <c r="G284" s="45"/>
      <c r="H284" s="30"/>
      <c r="I284" s="24"/>
      <c r="J284" s="24"/>
    </row>
    <row r="285" spans="1:10" ht="12.75" customHeight="1" x14ac:dyDescent="0.2">
      <c r="A285" s="20" t="s">
        <v>47</v>
      </c>
      <c r="C285" s="46"/>
      <c r="D285" s="46"/>
      <c r="E285" s="46"/>
      <c r="F285" s="63"/>
      <c r="G285" s="45"/>
      <c r="H285" s="30"/>
      <c r="I285" s="24"/>
      <c r="J285" s="24"/>
    </row>
    <row r="286" spans="1:10" ht="12.75" customHeight="1" x14ac:dyDescent="0.2">
      <c r="A286" s="20"/>
      <c r="C286" s="46"/>
      <c r="D286" s="46"/>
      <c r="E286" s="46"/>
      <c r="F286" s="63"/>
      <c r="G286" s="45"/>
      <c r="H286" s="30"/>
      <c r="I286" s="24"/>
      <c r="J286" s="24"/>
    </row>
    <row r="287" spans="1:10" ht="12.75" customHeight="1" x14ac:dyDescent="0.2">
      <c r="C287" s="54">
        <v>1500014</v>
      </c>
      <c r="D287" s="46" t="s">
        <v>3</v>
      </c>
      <c r="E287" s="46"/>
      <c r="F287" s="63"/>
      <c r="G287" s="45">
        <v>3.5711470240441461</v>
      </c>
      <c r="H287" s="30"/>
      <c r="I287" s="24" t="str">
        <f t="shared" ref="I287:I298" si="14">IF($I$8&gt;0,G287*(100%-$I$8),CLEAN("  "))</f>
        <v xml:space="preserve">  </v>
      </c>
      <c r="J287" s="24"/>
    </row>
    <row r="288" spans="1:10" ht="12.75" customHeight="1" x14ac:dyDescent="0.2">
      <c r="C288" s="54">
        <v>1500010</v>
      </c>
      <c r="D288" s="46" t="s">
        <v>2</v>
      </c>
      <c r="E288" s="46"/>
      <c r="F288" s="63"/>
      <c r="G288" s="45">
        <v>5.3060817547357919</v>
      </c>
      <c r="H288" s="30"/>
      <c r="I288" s="24" t="str">
        <f t="shared" si="14"/>
        <v xml:space="preserve">  </v>
      </c>
      <c r="J288" s="24"/>
    </row>
    <row r="289" spans="1:10" ht="12.75" customHeight="1" x14ac:dyDescent="0.2">
      <c r="C289" s="54">
        <v>1500007</v>
      </c>
      <c r="D289" s="46" t="s">
        <v>1</v>
      </c>
      <c r="E289" s="46"/>
      <c r="F289" s="63"/>
      <c r="G289" s="45">
        <v>8.6591114231270669</v>
      </c>
      <c r="H289" s="30"/>
      <c r="I289" s="24" t="str">
        <f t="shared" si="14"/>
        <v xml:space="preserve">  </v>
      </c>
      <c r="J289" s="24"/>
    </row>
    <row r="290" spans="1:10" ht="12.75" customHeight="1" x14ac:dyDescent="0.2">
      <c r="C290" s="54">
        <v>1500039</v>
      </c>
      <c r="D290" s="46" t="s">
        <v>17</v>
      </c>
      <c r="E290" s="46"/>
      <c r="F290" s="63"/>
      <c r="G290" s="45">
        <v>14.261792934449664</v>
      </c>
      <c r="H290" s="30"/>
      <c r="I290" s="24" t="str">
        <f t="shared" si="14"/>
        <v xml:space="preserve">  </v>
      </c>
      <c r="J290" s="24"/>
    </row>
    <row r="291" spans="1:10" ht="12.75" customHeight="1" x14ac:dyDescent="0.2">
      <c r="A291" s="20"/>
      <c r="C291" s="54">
        <v>1500023</v>
      </c>
      <c r="D291" s="46" t="s">
        <v>18</v>
      </c>
      <c r="E291" s="46"/>
      <c r="F291" s="63"/>
      <c r="G291" s="45">
        <v>27.261588727792521</v>
      </c>
      <c r="H291" s="30"/>
      <c r="I291" s="24" t="str">
        <f t="shared" si="14"/>
        <v xml:space="preserve">  </v>
      </c>
      <c r="J291" s="24"/>
    </row>
    <row r="292" spans="1:10" ht="12.75" customHeight="1" x14ac:dyDescent="0.2">
      <c r="A292" s="20"/>
      <c r="C292" s="54">
        <v>1500020</v>
      </c>
      <c r="D292" s="46" t="s">
        <v>0</v>
      </c>
      <c r="E292" s="46"/>
      <c r="F292" s="63"/>
      <c r="G292" s="44">
        <v>47.569940780069423</v>
      </c>
      <c r="H292" s="4"/>
      <c r="I292" s="24" t="str">
        <f t="shared" si="14"/>
        <v xml:space="preserve">  </v>
      </c>
      <c r="J292" s="24"/>
    </row>
    <row r="293" spans="1:10" ht="12.75" customHeight="1" x14ac:dyDescent="0.2">
      <c r="A293" s="20"/>
      <c r="C293" s="54"/>
      <c r="D293" s="46"/>
      <c r="E293" s="46"/>
      <c r="F293" s="63"/>
      <c r="G293" s="44"/>
      <c r="H293" s="4"/>
      <c r="I293" s="24"/>
      <c r="J293" s="24"/>
    </row>
    <row r="294" spans="1:10" ht="12.75" customHeight="1" x14ac:dyDescent="0.2">
      <c r="A294" s="20" t="s">
        <v>145</v>
      </c>
      <c r="C294" s="54"/>
      <c r="D294" s="46"/>
      <c r="E294" s="46"/>
      <c r="F294" s="63"/>
      <c r="G294" s="44"/>
      <c r="H294" s="4"/>
      <c r="I294" s="24"/>
      <c r="J294" s="24"/>
    </row>
    <row r="295" spans="1:10" ht="12.75" customHeight="1" x14ac:dyDescent="0.2">
      <c r="A295" s="20"/>
      <c r="C295" s="54"/>
      <c r="D295" s="46"/>
      <c r="E295" s="46"/>
      <c r="F295" s="63"/>
      <c r="G295" s="44"/>
      <c r="H295" s="4"/>
      <c r="I295" s="24"/>
      <c r="J295" s="24"/>
    </row>
    <row r="296" spans="1:10" ht="12.75" customHeight="1" x14ac:dyDescent="0.2">
      <c r="A296" s="20"/>
      <c r="C296" s="54" t="s">
        <v>139</v>
      </c>
      <c r="D296" s="46" t="s">
        <v>142</v>
      </c>
      <c r="E296" s="46"/>
      <c r="F296" s="63"/>
      <c r="G296" s="44">
        <v>5</v>
      </c>
      <c r="H296" s="4"/>
      <c r="I296" s="24" t="str">
        <f t="shared" si="14"/>
        <v xml:space="preserve">  </v>
      </c>
      <c r="J296" s="24"/>
    </row>
    <row r="297" spans="1:10" ht="12.75" customHeight="1" x14ac:dyDescent="0.2">
      <c r="A297" s="20"/>
      <c r="C297" s="54" t="s">
        <v>140</v>
      </c>
      <c r="D297" s="46" t="s">
        <v>143</v>
      </c>
      <c r="E297" s="46"/>
      <c r="F297" s="63"/>
      <c r="G297" s="44">
        <v>7.87</v>
      </c>
      <c r="H297" s="4"/>
      <c r="I297" s="24" t="str">
        <f t="shared" si="14"/>
        <v xml:space="preserve">  </v>
      </c>
      <c r="J297" s="24"/>
    </row>
    <row r="298" spans="1:10" ht="12.75" customHeight="1" x14ac:dyDescent="0.2">
      <c r="A298" s="20"/>
      <c r="C298" s="54" t="s">
        <v>141</v>
      </c>
      <c r="D298" s="46" t="s">
        <v>144</v>
      </c>
      <c r="E298" s="46"/>
      <c r="F298" s="63"/>
      <c r="G298" s="44">
        <v>10.17</v>
      </c>
      <c r="H298" s="4"/>
      <c r="I298" s="24" t="str">
        <f t="shared" si="14"/>
        <v xml:space="preserve">  </v>
      </c>
      <c r="J298" s="24"/>
    </row>
    <row r="299" spans="1:10" ht="6.75" customHeight="1" x14ac:dyDescent="0.2">
      <c r="A299" s="20"/>
      <c r="C299" s="46"/>
      <c r="D299" s="46"/>
      <c r="E299" s="46"/>
      <c r="F299" s="63"/>
      <c r="G299" s="44"/>
      <c r="H299" s="4"/>
      <c r="I299" s="24"/>
      <c r="J299" s="24"/>
    </row>
    <row r="300" spans="1:10" ht="6.75" customHeight="1" x14ac:dyDescent="0.2">
      <c r="A300" s="20"/>
      <c r="C300" s="46"/>
      <c r="D300" s="46"/>
      <c r="E300" s="46"/>
      <c r="F300" s="63"/>
      <c r="G300" s="44"/>
      <c r="H300" s="4"/>
      <c r="I300" s="24"/>
      <c r="J300" s="24"/>
    </row>
    <row r="301" spans="1:10" ht="12.75" customHeight="1" x14ac:dyDescent="0.2">
      <c r="A301" s="20" t="s">
        <v>56</v>
      </c>
      <c r="C301" s="46"/>
      <c r="D301" s="46"/>
      <c r="E301" s="46"/>
      <c r="F301" s="63"/>
      <c r="G301" s="44"/>
      <c r="H301" s="4"/>
      <c r="I301" s="24"/>
      <c r="J301" s="24"/>
    </row>
    <row r="302" spans="1:10" ht="12.75" customHeight="1" x14ac:dyDescent="0.2">
      <c r="A302" s="20"/>
      <c r="C302" s="46"/>
      <c r="D302" s="46"/>
      <c r="E302" s="46"/>
      <c r="F302" s="63"/>
      <c r="G302" s="44"/>
      <c r="H302" s="4"/>
      <c r="I302" s="24"/>
      <c r="J302" s="24"/>
    </row>
    <row r="303" spans="1:10" ht="12.75" customHeight="1" x14ac:dyDescent="0.2">
      <c r="C303" s="54">
        <v>1500073</v>
      </c>
      <c r="D303" s="46" t="s">
        <v>3</v>
      </c>
      <c r="E303" s="46"/>
      <c r="F303" s="63"/>
      <c r="G303" s="44">
        <v>3.9840478564307071</v>
      </c>
      <c r="H303" s="4"/>
      <c r="I303" s="24" t="str">
        <f>IF($I$8&gt;0,G303*(100%-$I$8),CLEAN("  "))</f>
        <v xml:space="preserve">  </v>
      </c>
      <c r="J303" s="24"/>
    </row>
    <row r="304" spans="1:10" ht="12.75" customHeight="1" x14ac:dyDescent="0.2">
      <c r="C304" s="54">
        <v>1500076</v>
      </c>
      <c r="D304" s="46" t="s">
        <v>2</v>
      </c>
      <c r="E304" s="46"/>
      <c r="F304" s="63"/>
      <c r="G304" s="44">
        <v>5.7705951911706732</v>
      </c>
      <c r="H304" s="4"/>
      <c r="I304" s="24" t="str">
        <f>IF($I$8&gt;0,G304*(100%-$I$8),CLEAN("  "))</f>
        <v xml:space="preserve">  </v>
      </c>
      <c r="J304" s="24"/>
    </row>
    <row r="305" spans="1:10" ht="12.75" customHeight="1" x14ac:dyDescent="0.2">
      <c r="C305" s="54">
        <v>1500095</v>
      </c>
      <c r="D305" s="46" t="s">
        <v>1</v>
      </c>
      <c r="E305" s="46"/>
      <c r="F305" s="63"/>
      <c r="G305" s="44">
        <v>9.6977741474372046</v>
      </c>
      <c r="H305" s="4"/>
      <c r="I305" s="24" t="str">
        <f>IF($I$8&gt;0,G305*(100%-$I$8),CLEAN("  "))</f>
        <v xml:space="preserve">  </v>
      </c>
      <c r="J305" s="24"/>
    </row>
    <row r="306" spans="1:10" ht="12.75" customHeight="1" x14ac:dyDescent="0.2">
      <c r="C306" s="46"/>
      <c r="D306" s="46"/>
      <c r="E306" s="46"/>
      <c r="F306" s="63"/>
      <c r="G306" s="44"/>
      <c r="H306" s="4"/>
      <c r="I306" s="24"/>
      <c r="J306" s="24"/>
    </row>
    <row r="307" spans="1:10" ht="12.75" customHeight="1" x14ac:dyDescent="0.2">
      <c r="A307" s="20" t="s">
        <v>55</v>
      </c>
      <c r="C307" s="46"/>
      <c r="D307" s="46"/>
      <c r="E307" s="46"/>
      <c r="F307" s="63"/>
      <c r="G307" s="44"/>
      <c r="H307" s="4"/>
      <c r="I307" s="24"/>
      <c r="J307" s="24"/>
    </row>
    <row r="308" spans="1:10" ht="12.75" customHeight="1" x14ac:dyDescent="0.2">
      <c r="A308" s="20"/>
      <c r="C308" s="46"/>
      <c r="D308" s="46"/>
      <c r="E308" s="46"/>
      <c r="F308" s="63"/>
      <c r="G308" s="44"/>
      <c r="H308" s="4"/>
      <c r="I308" s="24"/>
      <c r="J308" s="24"/>
    </row>
    <row r="309" spans="1:10" ht="12.75" customHeight="1" x14ac:dyDescent="0.2">
      <c r="C309" s="54">
        <v>1500105</v>
      </c>
      <c r="D309" s="46" t="s">
        <v>3</v>
      </c>
      <c r="E309" s="46"/>
      <c r="F309" s="63"/>
      <c r="G309" s="44">
        <v>4.6559117827241163</v>
      </c>
      <c r="H309" s="4"/>
      <c r="I309" s="24" t="str">
        <f>IF($I$8&gt;0,G309*(100%-$I$8),CLEAN("  "))</f>
        <v xml:space="preserve">  </v>
      </c>
      <c r="J309" s="24"/>
    </row>
    <row r="310" spans="1:10" ht="12.75" customHeight="1" x14ac:dyDescent="0.2">
      <c r="C310" s="54">
        <v>1500063</v>
      </c>
      <c r="D310" s="46" t="s">
        <v>2</v>
      </c>
      <c r="E310" s="46"/>
      <c r="F310" s="63"/>
      <c r="G310" s="44">
        <v>7.2760290556900715</v>
      </c>
      <c r="H310" s="4"/>
      <c r="I310" s="24" t="str">
        <f>IF($I$8&gt;0,G310*(100%-$I$8),CLEAN("  "))</f>
        <v xml:space="preserve">  </v>
      </c>
      <c r="J310" s="24"/>
    </row>
    <row r="311" spans="1:10" ht="12.75" customHeight="1" x14ac:dyDescent="0.2">
      <c r="C311" s="54">
        <v>1500068</v>
      </c>
      <c r="D311" s="46" t="s">
        <v>1</v>
      </c>
      <c r="E311" s="46"/>
      <c r="F311" s="63"/>
      <c r="G311" s="44">
        <v>12.076271186440678</v>
      </c>
      <c r="H311" s="4"/>
      <c r="I311" s="24" t="str">
        <f>IF($I$8&gt;0,G311*(100%-$I$8),CLEAN("  "))</f>
        <v xml:space="preserve">  </v>
      </c>
      <c r="J311" s="24"/>
    </row>
    <row r="312" spans="1:10" ht="6" customHeight="1" x14ac:dyDescent="0.2">
      <c r="C312" s="46"/>
      <c r="D312" s="46"/>
      <c r="E312" s="46"/>
      <c r="F312" s="63"/>
      <c r="G312" s="44"/>
      <c r="H312" s="4"/>
      <c r="I312" s="24"/>
      <c r="J312" s="24"/>
    </row>
    <row r="313" spans="1:10" ht="12.75" customHeight="1" x14ac:dyDescent="0.2">
      <c r="A313" s="20" t="s">
        <v>66</v>
      </c>
      <c r="C313" s="46"/>
      <c r="D313" s="46"/>
      <c r="E313" s="46"/>
      <c r="F313" s="63"/>
      <c r="G313" s="44"/>
      <c r="H313" s="4"/>
      <c r="I313" s="24"/>
      <c r="J313" s="24"/>
    </row>
    <row r="314" spans="1:10" ht="12.75" customHeight="1" x14ac:dyDescent="0.2">
      <c r="A314" s="20"/>
      <c r="C314" s="46"/>
      <c r="D314" s="46"/>
      <c r="E314" s="46"/>
      <c r="F314" s="63"/>
      <c r="G314" s="44"/>
      <c r="H314" s="4"/>
      <c r="I314" s="24"/>
      <c r="J314" s="24"/>
    </row>
    <row r="315" spans="1:10" ht="12.75" customHeight="1" x14ac:dyDescent="0.2">
      <c r="C315" s="54">
        <v>1500168</v>
      </c>
      <c r="D315" s="46" t="s">
        <v>3</v>
      </c>
      <c r="E315" s="46"/>
      <c r="F315" s="63"/>
      <c r="G315" s="44">
        <v>5.0665859564164641</v>
      </c>
      <c r="H315" s="4"/>
      <c r="I315" s="24" t="str">
        <f>IF($I$8&gt;0,G315*(100%-$I$8),CLEAN("  "))</f>
        <v xml:space="preserve">  </v>
      </c>
      <c r="J315" s="24"/>
    </row>
    <row r="316" spans="1:10" ht="12.75" customHeight="1" x14ac:dyDescent="0.2">
      <c r="C316" s="54">
        <v>1500244</v>
      </c>
      <c r="D316" s="46" t="s">
        <v>2</v>
      </c>
      <c r="E316" s="46"/>
      <c r="F316" s="63"/>
      <c r="G316" s="44">
        <v>8.2416554018924817</v>
      </c>
      <c r="H316" s="4"/>
      <c r="I316" s="24" t="str">
        <f>IF($I$8&gt;0,G316*(100%-$I$8),CLEAN("  "))</f>
        <v xml:space="preserve">  </v>
      </c>
      <c r="J316" s="24"/>
    </row>
    <row r="317" spans="1:10" ht="12.75" customHeight="1" x14ac:dyDescent="0.2">
      <c r="C317" s="54">
        <v>1500250</v>
      </c>
      <c r="D317" s="46" t="s">
        <v>1</v>
      </c>
      <c r="E317" s="46"/>
      <c r="F317" s="63"/>
      <c r="G317" s="44">
        <v>13.621331128565519</v>
      </c>
      <c r="H317" s="4"/>
      <c r="I317" s="24" t="str">
        <f>IF($I$8&gt;0,G317*(100%-$I$8),CLEAN("  "))</f>
        <v xml:space="preserve">  </v>
      </c>
      <c r="J317" s="24"/>
    </row>
    <row r="318" spans="1:10" ht="14.25" customHeight="1" x14ac:dyDescent="0.2">
      <c r="C318" s="46"/>
      <c r="D318" s="46"/>
      <c r="E318" s="46"/>
      <c r="F318" s="63"/>
      <c r="G318" s="44"/>
      <c r="H318" s="4"/>
      <c r="I318" s="24"/>
      <c r="J318" s="24"/>
    </row>
    <row r="319" spans="1:10" ht="12.75" customHeight="1" x14ac:dyDescent="0.2">
      <c r="A319" s="20" t="s">
        <v>68</v>
      </c>
      <c r="C319" s="46"/>
      <c r="D319" s="50"/>
      <c r="E319" s="51"/>
      <c r="F319" s="63"/>
      <c r="G319" s="46"/>
      <c r="H319" s="3"/>
      <c r="I319" s="24"/>
      <c r="J319" s="24"/>
    </row>
    <row r="320" spans="1:10" ht="12.75" customHeight="1" x14ac:dyDescent="0.2">
      <c r="A320" s="20"/>
      <c r="C320" s="46"/>
      <c r="D320" s="50"/>
      <c r="E320" s="51"/>
      <c r="F320" s="63"/>
      <c r="G320" s="46"/>
      <c r="H320" s="3"/>
      <c r="I320" s="24"/>
      <c r="J320" s="24"/>
    </row>
    <row r="321" spans="1:10" ht="12.75" customHeight="1" x14ac:dyDescent="0.2">
      <c r="C321" s="48">
        <v>1500132</v>
      </c>
      <c r="D321" s="51" t="s">
        <v>69</v>
      </c>
      <c r="E321" s="51"/>
      <c r="F321" s="63"/>
      <c r="G321" s="65">
        <v>10.479536998759816</v>
      </c>
      <c r="H321" s="4"/>
      <c r="I321" s="24" t="str">
        <f>IF($I$8&gt;0,G321*(100%-$I$8),CLEAN("  "))</f>
        <v xml:space="preserve">  </v>
      </c>
      <c r="J321" s="24"/>
    </row>
    <row r="322" spans="1:10" ht="14.25" x14ac:dyDescent="0.2">
      <c r="C322" s="44"/>
      <c r="D322" s="49"/>
      <c r="E322" s="51"/>
      <c r="F322" s="63"/>
      <c r="G322" s="46"/>
      <c r="H322" s="3"/>
      <c r="I322" s="24"/>
      <c r="J322" s="24"/>
    </row>
    <row r="323" spans="1:10" ht="14.25" x14ac:dyDescent="0.2">
      <c r="C323" s="44"/>
      <c r="D323" s="49"/>
      <c r="E323" s="51"/>
      <c r="F323" s="63"/>
      <c r="G323" s="49"/>
      <c r="I323" s="24"/>
      <c r="J323" s="24"/>
    </row>
    <row r="324" spans="1:10" ht="4.5" customHeight="1" x14ac:dyDescent="0.2">
      <c r="C324" s="44"/>
      <c r="D324" s="51"/>
      <c r="E324" s="51"/>
      <c r="F324" s="63"/>
      <c r="G324" s="44"/>
      <c r="H324" s="33"/>
      <c r="I324" s="24"/>
      <c r="J324" s="24"/>
    </row>
    <row r="325" spans="1:10" ht="14.25" x14ac:dyDescent="0.2">
      <c r="A325" s="20" t="s">
        <v>116</v>
      </c>
      <c r="C325" s="46"/>
      <c r="D325" s="46"/>
      <c r="E325" s="46"/>
      <c r="F325" s="63"/>
      <c r="G325" s="44"/>
      <c r="H325" s="32"/>
      <c r="I325" s="24"/>
      <c r="J325" s="24"/>
    </row>
    <row r="326" spans="1:10" ht="14.25" x14ac:dyDescent="0.2">
      <c r="A326" s="20"/>
      <c r="C326" s="46"/>
      <c r="D326" s="46"/>
      <c r="E326" s="46"/>
      <c r="F326" s="63"/>
      <c r="G326" s="44"/>
      <c r="H326" s="32"/>
      <c r="I326" s="24"/>
      <c r="J326" s="24"/>
    </row>
    <row r="327" spans="1:10" ht="14.25" x14ac:dyDescent="0.2">
      <c r="C327" s="46">
        <v>1500021</v>
      </c>
      <c r="D327" s="46" t="s">
        <v>3</v>
      </c>
      <c r="E327" s="46"/>
      <c r="F327" s="63"/>
      <c r="G327" s="45">
        <v>8.0690072639225185</v>
      </c>
      <c r="H327" s="32"/>
      <c r="I327" s="24" t="str">
        <f t="shared" ref="I327:I332" si="15">IF($I$8&gt;0,G327*(100%-$I$8),CLEAN("  "))</f>
        <v xml:space="preserve">  </v>
      </c>
      <c r="J327" s="24"/>
    </row>
    <row r="328" spans="1:10" ht="14.25" x14ac:dyDescent="0.2">
      <c r="C328" s="46">
        <v>1500051</v>
      </c>
      <c r="D328" s="46" t="s">
        <v>2</v>
      </c>
      <c r="E328" s="46"/>
      <c r="F328" s="63"/>
      <c r="G328" s="45">
        <v>9.2635885447106947</v>
      </c>
      <c r="H328" s="32"/>
      <c r="I328" s="24" t="str">
        <f t="shared" si="15"/>
        <v xml:space="preserve">  </v>
      </c>
      <c r="J328" s="24"/>
    </row>
    <row r="329" spans="1:10" ht="14.25" x14ac:dyDescent="0.2">
      <c r="C329" s="46">
        <v>1500056</v>
      </c>
      <c r="D329" s="46" t="s">
        <v>1</v>
      </c>
      <c r="E329" s="46"/>
      <c r="F329" s="63"/>
      <c r="G329" s="45">
        <v>20.018832391713744</v>
      </c>
      <c r="H329" s="32"/>
      <c r="I329" s="24" t="str">
        <f t="shared" si="15"/>
        <v xml:space="preserve">  </v>
      </c>
      <c r="J329" s="24"/>
    </row>
    <row r="330" spans="1:10" ht="14.25" x14ac:dyDescent="0.2">
      <c r="C330" s="46">
        <v>1500092</v>
      </c>
      <c r="D330" s="46" t="s">
        <v>17</v>
      </c>
      <c r="E330" s="46"/>
      <c r="F330" s="63"/>
      <c r="G330" s="45">
        <v>31.314592806945011</v>
      </c>
      <c r="H330" s="32"/>
      <c r="I330" s="24" t="str">
        <f t="shared" si="15"/>
        <v xml:space="preserve">  </v>
      </c>
      <c r="J330" s="24"/>
    </row>
    <row r="331" spans="1:10" ht="13.5" customHeight="1" x14ac:dyDescent="0.2">
      <c r="C331" s="46">
        <v>1500090</v>
      </c>
      <c r="D331" s="46" t="s">
        <v>18</v>
      </c>
      <c r="E331" s="46"/>
      <c r="F331" s="63"/>
      <c r="G331" s="45">
        <v>38.713119899560574</v>
      </c>
      <c r="H331" s="32"/>
      <c r="I331" s="24" t="str">
        <f t="shared" si="15"/>
        <v xml:space="preserve">  </v>
      </c>
      <c r="J331" s="24"/>
    </row>
    <row r="332" spans="1:10" ht="13.5" customHeight="1" x14ac:dyDescent="0.2">
      <c r="C332" s="46">
        <v>1500085</v>
      </c>
      <c r="D332" s="46" t="s">
        <v>0</v>
      </c>
      <c r="E332" s="46"/>
      <c r="F332" s="63"/>
      <c r="G332" s="45">
        <v>58.778420835055798</v>
      </c>
      <c r="H332" s="32"/>
      <c r="I332" s="24" t="str">
        <f t="shared" si="15"/>
        <v xml:space="preserve">  </v>
      </c>
      <c r="J332" s="24"/>
    </row>
    <row r="333" spans="1:10" ht="13.5" customHeight="1" x14ac:dyDescent="0.2">
      <c r="C333" s="46"/>
      <c r="D333" s="46"/>
      <c r="E333" s="46"/>
      <c r="F333" s="63"/>
      <c r="G333" s="45"/>
      <c r="H333" s="32"/>
      <c r="I333" s="24"/>
      <c r="J333" s="24"/>
    </row>
    <row r="334" spans="1:10" ht="12.75" customHeight="1" x14ac:dyDescent="0.2">
      <c r="A334" s="20" t="s">
        <v>117</v>
      </c>
      <c r="C334" s="46"/>
      <c r="D334" s="46"/>
      <c r="E334" s="46"/>
      <c r="F334" s="63"/>
      <c r="G334" s="45"/>
      <c r="H334" s="32"/>
      <c r="I334" s="24"/>
      <c r="J334" s="24"/>
    </row>
    <row r="335" spans="1:10" ht="12.75" customHeight="1" x14ac:dyDescent="0.2">
      <c r="A335" s="20"/>
      <c r="C335" s="46"/>
      <c r="D335" s="46"/>
      <c r="E335" s="46"/>
      <c r="F335" s="63"/>
      <c r="G335" s="45"/>
      <c r="H335" s="32"/>
      <c r="I335" s="24"/>
      <c r="J335" s="24"/>
    </row>
    <row r="336" spans="1:10" ht="14.25" x14ac:dyDescent="0.2">
      <c r="C336" s="46">
        <v>1500027</v>
      </c>
      <c r="D336" s="46" t="s">
        <v>3</v>
      </c>
      <c r="E336" s="46"/>
      <c r="F336" s="63"/>
      <c r="G336" s="45">
        <v>9.678754434371303</v>
      </c>
      <c r="H336" s="32"/>
      <c r="I336" s="24" t="str">
        <f t="shared" ref="I336:I341" si="16">IF($I$8&gt;0,G336*(100%-$I$8),CLEAN("  "))</f>
        <v xml:space="preserve">  </v>
      </c>
      <c r="J336" s="24"/>
    </row>
    <row r="337" spans="1:10" ht="14.25" x14ac:dyDescent="0.2">
      <c r="C337" s="46">
        <v>1500050</v>
      </c>
      <c r="D337" s="46" t="s">
        <v>2</v>
      </c>
      <c r="E337" s="46"/>
      <c r="F337" s="63"/>
      <c r="G337" s="45">
        <v>12.942451714623571</v>
      </c>
      <c r="H337" s="32"/>
      <c r="I337" s="24" t="str">
        <f t="shared" si="16"/>
        <v xml:space="preserve">  </v>
      </c>
      <c r="J337" s="24"/>
    </row>
    <row r="338" spans="1:10" ht="14.25" x14ac:dyDescent="0.2">
      <c r="C338" s="46">
        <v>1500066</v>
      </c>
      <c r="D338" s="46" t="s">
        <v>1</v>
      </c>
      <c r="E338" s="46"/>
      <c r="F338" s="63"/>
      <c r="G338" s="45">
        <v>18.658025922233296</v>
      </c>
      <c r="H338" s="32"/>
      <c r="I338" s="24" t="str">
        <f t="shared" si="16"/>
        <v xml:space="preserve">  </v>
      </c>
      <c r="J338" s="24"/>
    </row>
    <row r="339" spans="1:10" ht="14.25" x14ac:dyDescent="0.2">
      <c r="C339" s="46">
        <v>1500109</v>
      </c>
      <c r="D339" s="46" t="s">
        <v>17</v>
      </c>
      <c r="E339" s="46"/>
      <c r="F339" s="63"/>
      <c r="G339" s="45">
        <v>31.776597917092094</v>
      </c>
      <c r="H339" s="32"/>
      <c r="I339" s="24" t="str">
        <f t="shared" si="16"/>
        <v xml:space="preserve">  </v>
      </c>
      <c r="J339" s="24"/>
    </row>
    <row r="340" spans="1:10" ht="13.5" customHeight="1" x14ac:dyDescent="0.2">
      <c r="C340" s="46">
        <v>1500099</v>
      </c>
      <c r="D340" s="46" t="s">
        <v>18</v>
      </c>
      <c r="E340" s="46"/>
      <c r="F340" s="63"/>
      <c r="G340" s="45">
        <v>40.543189707984475</v>
      </c>
      <c r="H340" s="32"/>
      <c r="I340" s="24" t="str">
        <f t="shared" si="16"/>
        <v xml:space="preserve">  </v>
      </c>
      <c r="J340" s="24"/>
    </row>
    <row r="341" spans="1:10" ht="13.5" customHeight="1" x14ac:dyDescent="0.2">
      <c r="C341" s="46">
        <v>1500102</v>
      </c>
      <c r="D341" s="46" t="s">
        <v>0</v>
      </c>
      <c r="E341" s="46"/>
      <c r="F341" s="63"/>
      <c r="G341" s="45">
        <v>63.503513848697793</v>
      </c>
      <c r="H341" s="32"/>
      <c r="I341" s="24" t="str">
        <f t="shared" si="16"/>
        <v xml:space="preserve">  </v>
      </c>
      <c r="J341" s="24"/>
    </row>
    <row r="342" spans="1:10" ht="13.5" customHeight="1" x14ac:dyDescent="0.2">
      <c r="B342" s="3"/>
      <c r="C342" s="46"/>
      <c r="D342" s="46"/>
      <c r="E342" s="46"/>
      <c r="F342" s="63"/>
      <c r="G342" s="45"/>
      <c r="I342" s="24"/>
      <c r="J342" s="24"/>
    </row>
    <row r="343" spans="1:10" ht="12.75" customHeight="1" x14ac:dyDescent="0.2">
      <c r="A343" s="20" t="s">
        <v>95</v>
      </c>
      <c r="C343" s="46"/>
      <c r="D343" s="46"/>
      <c r="E343" s="46"/>
      <c r="F343" s="63"/>
      <c r="G343" s="45"/>
      <c r="H343" s="32"/>
      <c r="I343" s="24"/>
      <c r="J343" s="24"/>
    </row>
    <row r="344" spans="1:10" ht="12.75" customHeight="1" x14ac:dyDescent="0.2">
      <c r="A344" s="20"/>
      <c r="C344" s="46"/>
      <c r="D344" s="46"/>
      <c r="E344" s="46"/>
      <c r="F344" s="63"/>
      <c r="G344" s="45"/>
      <c r="H344" s="32"/>
      <c r="I344" s="24"/>
      <c r="J344" s="24"/>
    </row>
    <row r="345" spans="1:10" ht="14.25" x14ac:dyDescent="0.2">
      <c r="C345" s="46">
        <v>1500153</v>
      </c>
      <c r="D345" s="46" t="s">
        <v>3</v>
      </c>
      <c r="E345" s="46"/>
      <c r="F345" s="63"/>
      <c r="G345" s="45">
        <v>6.0011824990145834</v>
      </c>
      <c r="H345" s="32"/>
      <c r="I345" s="24" t="str">
        <f>IF($I$8&gt;0,G345*(100%-$I$8),CLEAN("  "))</f>
        <v xml:space="preserve">  </v>
      </c>
      <c r="J345" s="24"/>
    </row>
    <row r="346" spans="1:10" ht="14.25" x14ac:dyDescent="0.2">
      <c r="C346" s="46">
        <v>1500179</v>
      </c>
      <c r="D346" s="46" t="s">
        <v>2</v>
      </c>
      <c r="E346" s="46"/>
      <c r="F346" s="63"/>
      <c r="G346" s="45">
        <v>7.5553339980059819</v>
      </c>
      <c r="H346" s="32"/>
      <c r="I346" s="24" t="str">
        <f>IF($I$8&gt;0,G346*(100%-$I$8),CLEAN("  "))</f>
        <v xml:space="preserve">  </v>
      </c>
      <c r="J346" s="24"/>
    </row>
    <row r="347" spans="1:10" ht="14.25" x14ac:dyDescent="0.2">
      <c r="C347" s="46">
        <v>1500176</v>
      </c>
      <c r="D347" s="46" t="s">
        <v>1</v>
      </c>
      <c r="E347" s="46"/>
      <c r="F347" s="63"/>
      <c r="G347" s="45">
        <v>8.9225181598062946</v>
      </c>
      <c r="H347" s="32"/>
      <c r="I347" s="24" t="str">
        <f>IF($I$8&gt;0,G347*(100%-$I$8),CLEAN("  "))</f>
        <v xml:space="preserve">  </v>
      </c>
      <c r="J347" s="24"/>
    </row>
    <row r="348" spans="1:10" ht="14.25" x14ac:dyDescent="0.2">
      <c r="C348" s="46">
        <v>1500231</v>
      </c>
      <c r="D348" s="46" t="s">
        <v>17</v>
      </c>
      <c r="E348" s="46"/>
      <c r="F348" s="63"/>
      <c r="G348" s="45">
        <v>15.51970594241372</v>
      </c>
      <c r="H348" s="32"/>
      <c r="I348" s="24" t="str">
        <f>IF($I$8&gt;0,G348*(100%-$I$8),CLEAN("  "))</f>
        <v xml:space="preserve">  </v>
      </c>
      <c r="J348" s="24"/>
    </row>
    <row r="349" spans="1:10" ht="14.25" x14ac:dyDescent="0.2">
      <c r="C349" s="46"/>
      <c r="D349" s="46"/>
      <c r="E349" s="46"/>
      <c r="F349" s="63"/>
      <c r="G349" s="45"/>
      <c r="H349" s="32"/>
      <c r="I349" s="24"/>
      <c r="J349" s="24"/>
    </row>
    <row r="350" spans="1:10" ht="14.25" x14ac:dyDescent="0.2">
      <c r="A350" s="66" t="s">
        <v>195</v>
      </c>
      <c r="C350" s="46"/>
      <c r="D350" s="46"/>
      <c r="E350" s="46"/>
      <c r="F350" s="63"/>
      <c r="G350" s="45"/>
      <c r="H350" s="32"/>
      <c r="I350" s="24"/>
      <c r="J350" s="24"/>
    </row>
    <row r="351" spans="1:10" ht="14.25" x14ac:dyDescent="0.2">
      <c r="C351" s="46"/>
      <c r="D351" s="46"/>
      <c r="E351" s="46"/>
      <c r="F351" s="63"/>
      <c r="G351" s="45"/>
      <c r="H351" s="32"/>
      <c r="I351" s="24"/>
      <c r="J351" s="24"/>
    </row>
    <row r="352" spans="1:10" ht="14.25" x14ac:dyDescent="0.2">
      <c r="C352" s="67" t="s">
        <v>196</v>
      </c>
      <c r="D352" s="46" t="s">
        <v>201</v>
      </c>
      <c r="E352" s="46"/>
      <c r="F352" s="63"/>
      <c r="G352" s="45">
        <v>3</v>
      </c>
      <c r="H352" s="32"/>
      <c r="I352" s="24" t="str">
        <f t="shared" ref="I349:I354" si="17">IF($I$8&gt;0,G352*(100%-$I$8),CLEAN("  "))</f>
        <v xml:space="preserve">  </v>
      </c>
      <c r="J352" s="24"/>
    </row>
    <row r="353" spans="1:10" ht="14.25" x14ac:dyDescent="0.2">
      <c r="C353" s="67" t="s">
        <v>197</v>
      </c>
      <c r="D353" s="46" t="s">
        <v>199</v>
      </c>
      <c r="E353" s="46"/>
      <c r="F353" s="63"/>
      <c r="G353" s="45">
        <v>5.64</v>
      </c>
      <c r="H353" s="32"/>
      <c r="I353" s="24" t="str">
        <f t="shared" si="17"/>
        <v xml:space="preserve">  </v>
      </c>
      <c r="J353" s="24"/>
    </row>
    <row r="354" spans="1:10" ht="14.25" x14ac:dyDescent="0.2">
      <c r="C354" s="67" t="s">
        <v>198</v>
      </c>
      <c r="D354" s="46" t="s">
        <v>200</v>
      </c>
      <c r="E354" s="46"/>
      <c r="F354" s="63"/>
      <c r="G354" s="45">
        <v>5.88</v>
      </c>
      <c r="H354" s="32"/>
      <c r="I354" s="24" t="str">
        <f t="shared" si="17"/>
        <v xml:space="preserve">  </v>
      </c>
      <c r="J354" s="24"/>
    </row>
    <row r="355" spans="1:10" ht="14.25" x14ac:dyDescent="0.2">
      <c r="C355" s="49"/>
      <c r="D355" s="46"/>
      <c r="E355" s="46"/>
      <c r="F355" s="63"/>
      <c r="G355" s="44"/>
    </row>
    <row r="356" spans="1:10" ht="12.75" customHeight="1" x14ac:dyDescent="0.2">
      <c r="A356" s="36" t="s">
        <v>96</v>
      </c>
      <c r="B356" s="20"/>
      <c r="C356" s="46"/>
      <c r="D356" s="46"/>
      <c r="E356" s="51"/>
      <c r="F356" s="63"/>
      <c r="G356" s="44"/>
      <c r="H356" s="37"/>
      <c r="I356" s="24"/>
      <c r="J356" s="24"/>
    </row>
    <row r="357" spans="1:10" ht="12.75" customHeight="1" x14ac:dyDescent="0.2">
      <c r="A357" s="36"/>
      <c r="B357" s="20"/>
      <c r="C357" s="46"/>
      <c r="D357" s="46"/>
      <c r="E357" s="51"/>
      <c r="F357" s="63"/>
      <c r="G357" s="44"/>
      <c r="H357" s="37"/>
      <c r="I357" s="24"/>
      <c r="J357" s="24"/>
    </row>
    <row r="358" spans="1:10" ht="12.75" customHeight="1" x14ac:dyDescent="0.2">
      <c r="B358" s="20"/>
      <c r="C358" s="56">
        <v>8620041</v>
      </c>
      <c r="D358" s="52" t="s">
        <v>97</v>
      </c>
      <c r="E358" s="51"/>
      <c r="F358" s="63"/>
      <c r="G358" s="44">
        <v>46.30704537832468</v>
      </c>
      <c r="H358" s="37">
        <v>500.62</v>
      </c>
      <c r="I358" s="24" t="str">
        <f>IF($I$8&gt;0,G358*(100%-$I$8),CLEAN("  "))</f>
        <v xml:space="preserve">  </v>
      </c>
      <c r="J358" s="24"/>
    </row>
    <row r="359" spans="1:10" ht="12.75" customHeight="1" x14ac:dyDescent="0.2">
      <c r="B359" s="20"/>
      <c r="C359" s="56">
        <v>8620042</v>
      </c>
      <c r="D359" s="52" t="s">
        <v>98</v>
      </c>
      <c r="E359" s="51"/>
      <c r="F359" s="63"/>
      <c r="G359" s="44">
        <v>47.397630118494071</v>
      </c>
      <c r="H359" s="37">
        <v>500.62</v>
      </c>
      <c r="I359" s="24" t="str">
        <f>IF($I$8&gt;0,G359*(100%-$I$8),CLEAN("  "))</f>
        <v xml:space="preserve">  </v>
      </c>
      <c r="J359" s="24"/>
    </row>
    <row r="360" spans="1:10" ht="12.75" customHeight="1" x14ac:dyDescent="0.2">
      <c r="B360" s="20"/>
      <c r="C360" s="67" t="s">
        <v>226</v>
      </c>
      <c r="D360" s="52" t="s">
        <v>227</v>
      </c>
      <c r="E360" s="51"/>
      <c r="F360" s="63"/>
      <c r="G360" s="44">
        <v>52.73</v>
      </c>
      <c r="H360" s="37"/>
      <c r="I360" s="24" t="str">
        <f>IF($I$8&gt;0,G360*(100%-$I$8),CLEAN("  "))</f>
        <v xml:space="preserve">  </v>
      </c>
      <c r="J360" s="24"/>
    </row>
    <row r="361" spans="1:10" ht="12.75" customHeight="1" x14ac:dyDescent="0.2">
      <c r="B361" s="20"/>
      <c r="C361" s="56">
        <v>8620001</v>
      </c>
      <c r="D361" s="52" t="s">
        <v>99</v>
      </c>
      <c r="E361" s="51"/>
      <c r="F361" s="63"/>
      <c r="G361" s="44">
        <v>42.569451409086348</v>
      </c>
      <c r="H361" s="37">
        <v>380.15</v>
      </c>
      <c r="I361" s="24" t="str">
        <f>IF($I$8&gt;0,G361*(100%-$I$8),CLEAN("  "))</f>
        <v xml:space="preserve">  </v>
      </c>
      <c r="J361" s="24"/>
    </row>
    <row r="362" spans="1:10" ht="12.75" customHeight="1" x14ac:dyDescent="0.2">
      <c r="B362" s="20"/>
      <c r="C362" s="56">
        <v>8620002</v>
      </c>
      <c r="D362" s="52" t="s">
        <v>100</v>
      </c>
      <c r="E362" s="47"/>
      <c r="F362" s="63"/>
      <c r="G362" s="44">
        <v>99.512955386713401</v>
      </c>
      <c r="H362" s="37">
        <v>880.98</v>
      </c>
      <c r="I362" s="24" t="str">
        <f>IF($I$8&gt;0,G362*(100%-$I$8),CLEAN("  "))</f>
        <v xml:space="preserve">  </v>
      </c>
      <c r="J362" s="24"/>
    </row>
    <row r="363" spans="1:10" ht="12.75" customHeight="1" x14ac:dyDescent="0.2">
      <c r="B363" s="20"/>
      <c r="C363" s="67">
        <v>4481166</v>
      </c>
      <c r="D363" s="52" t="s">
        <v>225</v>
      </c>
      <c r="E363" s="47"/>
      <c r="F363" s="63"/>
      <c r="G363" s="44">
        <v>330.3</v>
      </c>
      <c r="H363" s="37"/>
      <c r="I363" s="24" t="str">
        <f>IF($I$8&gt;0,G363*(100%-$I$8),CLEAN("  "))</f>
        <v xml:space="preserve">  </v>
      </c>
      <c r="J363" s="24"/>
    </row>
    <row r="364" spans="1:10" ht="12.75" customHeight="1" x14ac:dyDescent="0.2">
      <c r="B364" s="20"/>
      <c r="C364" s="55">
        <v>8620003</v>
      </c>
      <c r="D364" s="52" t="s">
        <v>101</v>
      </c>
      <c r="E364" s="47"/>
      <c r="F364" s="63"/>
      <c r="G364" s="44">
        <v>130.66614111154905</v>
      </c>
      <c r="H364" s="37">
        <v>1702.07</v>
      </c>
      <c r="I364" s="24" t="str">
        <f>IF($I$8&gt;0,G364*(100%-$I$8),CLEAN("  "))</f>
        <v xml:space="preserve">  </v>
      </c>
      <c r="J364" s="24"/>
    </row>
    <row r="365" spans="1:10" ht="5.25" customHeight="1" x14ac:dyDescent="0.2">
      <c r="B365" s="20"/>
      <c r="C365" s="53"/>
      <c r="D365" s="52"/>
      <c r="E365" s="47"/>
      <c r="F365" s="63"/>
      <c r="G365" s="44"/>
      <c r="H365" s="37"/>
      <c r="I365" s="24"/>
      <c r="J365" s="24"/>
    </row>
    <row r="366" spans="1:10" ht="12.75" customHeight="1" x14ac:dyDescent="0.2">
      <c r="A366" s="36" t="s">
        <v>102</v>
      </c>
      <c r="B366" s="20"/>
      <c r="C366" s="46"/>
      <c r="D366" s="46"/>
      <c r="E366" s="51"/>
      <c r="F366" s="63"/>
      <c r="G366" s="44"/>
      <c r="H366" s="37"/>
      <c r="I366" s="24"/>
      <c r="J366" s="24"/>
    </row>
    <row r="367" spans="1:10" ht="12.75" customHeight="1" x14ac:dyDescent="0.2">
      <c r="A367" s="36"/>
      <c r="B367" s="20"/>
      <c r="C367" s="46"/>
      <c r="D367" s="46"/>
      <c r="E367" s="51"/>
      <c r="F367" s="63"/>
      <c r="G367" s="44"/>
      <c r="H367" s="37"/>
      <c r="I367" s="24"/>
      <c r="J367" s="24"/>
    </row>
    <row r="368" spans="1:10" ht="12.75" customHeight="1" x14ac:dyDescent="0.2">
      <c r="B368" s="20"/>
      <c r="C368" s="55">
        <v>1500035</v>
      </c>
      <c r="D368" s="57" t="s">
        <v>103</v>
      </c>
      <c r="E368" s="51"/>
      <c r="F368" s="63"/>
      <c r="G368" s="44">
        <v>4.9000000000000004</v>
      </c>
      <c r="H368" s="37">
        <v>32.799999999999997</v>
      </c>
      <c r="I368" s="24" t="str">
        <f t="shared" ref="I368:I379" si="18">IF($I$8&gt;0,G368*(100%-$I$8),CLEAN("  "))</f>
        <v xml:space="preserve">  </v>
      </c>
      <c r="J368" s="24"/>
    </row>
    <row r="369" spans="1:10" ht="12.75" customHeight="1" x14ac:dyDescent="0.2">
      <c r="B369" s="20"/>
      <c r="C369" s="55">
        <v>1500042</v>
      </c>
      <c r="D369" s="57" t="s">
        <v>104</v>
      </c>
      <c r="E369" s="51"/>
      <c r="F369" s="63"/>
      <c r="G369" s="44">
        <v>7.5</v>
      </c>
      <c r="H369" s="37">
        <v>40.1</v>
      </c>
      <c r="I369" s="24" t="str">
        <f t="shared" si="18"/>
        <v xml:space="preserve">  </v>
      </c>
      <c r="J369" s="24"/>
    </row>
    <row r="370" spans="1:10" ht="12.75" customHeight="1" x14ac:dyDescent="0.2">
      <c r="B370" s="20"/>
      <c r="C370" s="55">
        <v>1500062</v>
      </c>
      <c r="D370" s="57" t="s">
        <v>105</v>
      </c>
      <c r="E370" s="47"/>
      <c r="F370" s="63"/>
      <c r="G370" s="44">
        <v>16.8</v>
      </c>
      <c r="H370" s="37">
        <v>122.81</v>
      </c>
      <c r="I370" s="24" t="str">
        <f t="shared" si="18"/>
        <v xml:space="preserve">  </v>
      </c>
      <c r="J370" s="24"/>
    </row>
    <row r="371" spans="1:10" ht="12.75" customHeight="1" x14ac:dyDescent="0.2">
      <c r="B371" s="20"/>
      <c r="C371" s="55">
        <v>1500094</v>
      </c>
      <c r="D371" s="57" t="s">
        <v>106</v>
      </c>
      <c r="E371" s="47"/>
      <c r="F371" s="63"/>
      <c r="G371" s="44">
        <v>23.5</v>
      </c>
      <c r="H371" s="37">
        <v>211.72</v>
      </c>
      <c r="I371" s="24" t="str">
        <f t="shared" si="18"/>
        <v xml:space="preserve">  </v>
      </c>
      <c r="J371" s="24"/>
    </row>
    <row r="372" spans="1:10" ht="14.25" x14ac:dyDescent="0.2">
      <c r="C372" s="67">
        <v>1501063</v>
      </c>
      <c r="D372" s="57" t="s">
        <v>212</v>
      </c>
      <c r="E372" s="46"/>
      <c r="F372" s="63"/>
      <c r="G372" s="44">
        <v>32</v>
      </c>
      <c r="H372" s="37">
        <v>352.86</v>
      </c>
      <c r="I372" s="24" t="str">
        <f t="shared" si="18"/>
        <v xml:space="preserve">  </v>
      </c>
      <c r="J372" s="24"/>
    </row>
    <row r="373" spans="1:10" ht="14.25" x14ac:dyDescent="0.2">
      <c r="C373" s="67">
        <v>1501064</v>
      </c>
      <c r="D373" s="57" t="s">
        <v>211</v>
      </c>
      <c r="E373" s="46"/>
      <c r="F373" s="63"/>
      <c r="G373" s="44">
        <v>55.5</v>
      </c>
      <c r="H373" s="37">
        <v>352.86</v>
      </c>
      <c r="I373" s="24" t="str">
        <f t="shared" si="18"/>
        <v xml:space="preserve">  </v>
      </c>
      <c r="J373" s="24"/>
    </row>
    <row r="374" spans="1:10" x14ac:dyDescent="0.2">
      <c r="C374" s="31"/>
      <c r="I374" s="24"/>
    </row>
    <row r="375" spans="1:10" x14ac:dyDescent="0.2">
      <c r="A375" s="66" t="s">
        <v>229</v>
      </c>
      <c r="C375" s="31"/>
      <c r="I375" s="24"/>
    </row>
    <row r="376" spans="1:10" x14ac:dyDescent="0.2">
      <c r="C376" s="31"/>
      <c r="I376" s="24"/>
    </row>
    <row r="377" spans="1:10" x14ac:dyDescent="0.2">
      <c r="C377" s="67">
        <v>1500355</v>
      </c>
      <c r="D377" s="3" t="s">
        <v>51</v>
      </c>
      <c r="G377" s="4">
        <v>17.55</v>
      </c>
      <c r="I377" s="24" t="str">
        <f t="shared" si="18"/>
        <v xml:space="preserve">  </v>
      </c>
    </row>
    <row r="378" spans="1:10" x14ac:dyDescent="0.2">
      <c r="C378" s="67">
        <v>1500839</v>
      </c>
      <c r="D378" s="3" t="s">
        <v>228</v>
      </c>
      <c r="G378" s="4">
        <v>14.27</v>
      </c>
      <c r="I378" s="24" t="str">
        <f t="shared" si="18"/>
        <v xml:space="preserve">  </v>
      </c>
    </row>
    <row r="379" spans="1:10" x14ac:dyDescent="0.2">
      <c r="C379" s="67">
        <v>1500440</v>
      </c>
      <c r="D379" s="3" t="s">
        <v>53</v>
      </c>
      <c r="G379" s="4">
        <v>25.12</v>
      </c>
      <c r="I379" s="24" t="str">
        <f t="shared" si="18"/>
        <v xml:space="preserve">  </v>
      </c>
    </row>
    <row r="380" spans="1:10" x14ac:dyDescent="0.2"/>
    <row r="381" spans="1:10" x14ac:dyDescent="0.2"/>
    <row r="382" spans="1:10" x14ac:dyDescent="0.2"/>
    <row r="383" spans="1:10" x14ac:dyDescent="0.2"/>
    <row r="384" spans="1:10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8" x14ac:dyDescent="0.2"/>
    <row r="429" x14ac:dyDescent="0.2"/>
    <row r="430" x14ac:dyDescent="0.2"/>
    <row r="432" x14ac:dyDescent="0.2"/>
    <row r="436" x14ac:dyDescent="0.2"/>
    <row r="437" x14ac:dyDescent="0.2"/>
    <row r="438" x14ac:dyDescent="0.2"/>
    <row r="439" x14ac:dyDescent="0.2"/>
    <row r="452" x14ac:dyDescent="0.2"/>
    <row r="453" x14ac:dyDescent="0.2"/>
    <row r="454" x14ac:dyDescent="0.2"/>
    <row r="1048501" x14ac:dyDescent="0.2"/>
    <row r="1048516" x14ac:dyDescent="0.2"/>
    <row r="1048517" x14ac:dyDescent="0.2"/>
    <row r="1048519" x14ac:dyDescent="0.2"/>
    <row r="1048532" x14ac:dyDescent="0.2"/>
    <row r="1048533" x14ac:dyDescent="0.2"/>
    <row r="1048535" x14ac:dyDescent="0.2"/>
    <row r="1048536" x14ac:dyDescent="0.2"/>
    <row r="1048537" x14ac:dyDescent="0.2"/>
    <row r="1048540" x14ac:dyDescent="0.2"/>
    <row r="1048541" x14ac:dyDescent="0.2"/>
    <row r="1048542" x14ac:dyDescent="0.2"/>
    <row r="1048547" x14ac:dyDescent="0.2"/>
    <row r="1048548" x14ac:dyDescent="0.2"/>
    <row r="1048549" x14ac:dyDescent="0.2"/>
    <row r="1048551" x14ac:dyDescent="0.2"/>
    <row r="1048552" x14ac:dyDescent="0.2"/>
    <row r="1048553" x14ac:dyDescent="0.2"/>
    <row r="1048556" x14ac:dyDescent="0.2"/>
    <row r="1048557" x14ac:dyDescent="0.2"/>
    <row r="1048558" x14ac:dyDescent="0.2"/>
    <row r="1048559" x14ac:dyDescent="0.2"/>
    <row r="1048561" x14ac:dyDescent="0.2"/>
    <row r="1048562" x14ac:dyDescent="0.2"/>
    <row r="1048563" x14ac:dyDescent="0.2"/>
    <row r="1048564" x14ac:dyDescent="0.2"/>
    <row r="1048565" x14ac:dyDescent="0.2"/>
    <row r="1048567" x14ac:dyDescent="0.2"/>
    <row r="1048568" x14ac:dyDescent="0.2"/>
    <row r="1048569" x14ac:dyDescent="0.2"/>
    <row r="1048572" x14ac:dyDescent="0.2"/>
    <row r="1048573" x14ac:dyDescent="0.2"/>
    <row r="1048574" x14ac:dyDescent="0.2"/>
    <row r="1048575" x14ac:dyDescent="0.2"/>
  </sheetData>
  <sheetProtection algorithmName="SHA-512" hashValue="Ml8HZp9RPqlTfU4300hxjOFcNd9U2tiVTltkE/Dm6shpwmXlAt/DRDB1JQlS0iSFUYCQr5yW6yBIkcTUcUQLbw==" saltValue="6khjS0/0dDyKaB3lYYqu5g==" spinCount="100000" sheet="1" selectLockedCells="1"/>
  <mergeCells count="7">
    <mergeCell ref="D5:I5"/>
    <mergeCell ref="C9:C10"/>
    <mergeCell ref="D9:D10"/>
    <mergeCell ref="E9:E10"/>
    <mergeCell ref="A9:B10"/>
    <mergeCell ref="H9:H10"/>
    <mergeCell ref="F9:F10"/>
  </mergeCells>
  <phoneticPr fontId="1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86" fitToHeight="0" orientation="portrait" horizontalDpi="4294967292" r:id="rId2"/>
  <headerFooter alignWithMargins="0">
    <oddHeader xml:space="preserve">&amp;R              </oddHeader>
    <oddFooter>&amp;C&amp;P  /  &amp;N&amp;RHekamerk OÜ</oddFooter>
  </headerFooter>
  <rowBreaks count="4" manualBreakCount="4">
    <brk id="76" max="16383" man="1"/>
    <brk id="142" max="16383" man="1"/>
    <brk id="204" max="16383" man="1"/>
    <brk id="30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MESSINGIST KEERMESLIITMIKUD</vt:lpstr>
      <vt:lpstr>'MESSINGIST KEERMESLIITMIKUD'!Print_Area</vt:lpstr>
      <vt:lpstr>'MESSINGIST KEERMESLIITMIKUD'!Print_Titles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MESSING</dc:title>
  <dc:creator>HEKAMERK</dc:creator>
  <dc:description>HEKAMERK</dc:description>
  <cp:lastModifiedBy>Paul Ööbik</cp:lastModifiedBy>
  <cp:lastPrinted>2021-04-28T13:45:15Z</cp:lastPrinted>
  <dcterms:created xsi:type="dcterms:W3CDTF">2006-05-06T16:38:56Z</dcterms:created>
  <dcterms:modified xsi:type="dcterms:W3CDTF">2024-01-23T09:16:20Z</dcterms:modified>
  <cp:category>HINNAKIRI</cp:category>
</cp:coreProperties>
</file>