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Ost\4. HINNAKIRJAD\HINNAKIRJAD 2021\"/>
    </mc:Choice>
  </mc:AlternateContent>
  <xr:revisionPtr revIDLastSave="0" documentId="13_ncr:1_{534FABC5-9E8F-4153-852A-51FB558185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SSINGIST KEERMESLIITMIKUD" sheetId="2" r:id="rId1"/>
  </sheets>
  <definedNames>
    <definedName name="_xlnm.Print_Area" localSheetId="0">'MESSINGIST KEERMESLIITMIKUD'!$A:$J</definedName>
    <definedName name="_xlnm.Print_Titles" localSheetId="0">'MESSINGIST KEERMESLIITMIKUD'!$9:$10</definedName>
  </definedNames>
  <calcPr calcId="191029"/>
</workbook>
</file>

<file path=xl/calcChain.xml><?xml version="1.0" encoding="utf-8"?>
<calcChain xmlns="http://schemas.openxmlformats.org/spreadsheetml/2006/main">
  <c r="I106" i="2" l="1"/>
  <c r="I107" i="2"/>
  <c r="I108" i="2"/>
  <c r="I272" i="2" l="1"/>
  <c r="I271" i="2"/>
  <c r="I270" i="2"/>
  <c r="I269" i="2"/>
  <c r="I268" i="2"/>
  <c r="I267" i="2"/>
  <c r="I263" i="2"/>
  <c r="I262" i="2"/>
  <c r="I261" i="2"/>
  <c r="I260" i="2"/>
  <c r="I259" i="2"/>
  <c r="I255" i="2"/>
  <c r="I254" i="2"/>
  <c r="I253" i="2"/>
  <c r="I252" i="2"/>
  <c r="I71" i="2"/>
  <c r="I26" i="2"/>
  <c r="I27" i="2"/>
  <c r="I134" i="2"/>
  <c r="I128" i="2"/>
  <c r="I127" i="2"/>
  <c r="I111" i="2"/>
  <c r="I62" i="2"/>
  <c r="I58" i="2"/>
  <c r="I17" i="2"/>
  <c r="I18" i="2"/>
  <c r="I40" i="2"/>
  <c r="I41" i="2"/>
  <c r="I42" i="2"/>
  <c r="I43" i="2"/>
  <c r="I121" i="2"/>
  <c r="I161" i="2"/>
  <c r="I167" i="2"/>
  <c r="I85" i="2"/>
  <c r="I50" i="2"/>
  <c r="I34" i="2"/>
  <c r="I23" i="2"/>
  <c r="I21" i="2"/>
  <c r="I182" i="2"/>
  <c r="I181" i="2"/>
  <c r="I113" i="2"/>
  <c r="I228" i="2"/>
  <c r="I120" i="2"/>
  <c r="I168" i="2"/>
  <c r="I166" i="2"/>
  <c r="I89" i="2"/>
  <c r="I76" i="2"/>
  <c r="I64" i="2"/>
  <c r="I49" i="2"/>
  <c r="I39" i="2"/>
  <c r="I160" i="2"/>
  <c r="I162" i="2"/>
  <c r="I158" i="2"/>
  <c r="I143" i="2"/>
  <c r="I144" i="2"/>
  <c r="I135" i="2"/>
  <c r="I132" i="2"/>
  <c r="I96" i="2"/>
  <c r="I147" i="2"/>
  <c r="I82" i="2"/>
  <c r="I72" i="2"/>
  <c r="I59" i="2"/>
  <c r="I55" i="2"/>
  <c r="I246" i="2"/>
  <c r="I247" i="2"/>
  <c r="I248" i="2"/>
  <c r="I183" i="2"/>
  <c r="I224" i="2"/>
  <c r="I223" i="2"/>
  <c r="I222" i="2"/>
  <c r="I196" i="2"/>
  <c r="I189" i="2"/>
  <c r="I177" i="2"/>
  <c r="I176" i="2"/>
  <c r="I175" i="2"/>
  <c r="I153" i="2"/>
  <c r="I51" i="2"/>
  <c r="I48" i="2"/>
  <c r="I47" i="2"/>
  <c r="I38" i="2"/>
  <c r="I37" i="2"/>
  <c r="I36" i="2"/>
  <c r="I35" i="2"/>
  <c r="I33" i="2"/>
  <c r="I29" i="2"/>
  <c r="I28" i="2"/>
  <c r="I24" i="2"/>
  <c r="I237" i="2"/>
  <c r="I238" i="2"/>
  <c r="I239" i="2"/>
  <c r="I212" i="2"/>
  <c r="I211" i="2"/>
  <c r="I210" i="2"/>
  <c r="I195" i="2"/>
  <c r="I218" i="2"/>
  <c r="I217" i="2"/>
  <c r="I216" i="2"/>
  <c r="I205" i="2"/>
  <c r="I206" i="2"/>
  <c r="I63" i="2"/>
  <c r="I61" i="2"/>
  <c r="I245" i="2"/>
  <c r="I244" i="2"/>
  <c r="I243" i="2"/>
  <c r="I236" i="2"/>
  <c r="I235" i="2"/>
  <c r="I234" i="2"/>
  <c r="I20" i="2"/>
  <c r="I188" i="2"/>
  <c r="I118" i="2"/>
  <c r="I119" i="2"/>
  <c r="I116" i="2"/>
  <c r="I114" i="2"/>
  <c r="I102" i="2"/>
  <c r="I148" i="2"/>
  <c r="I25" i="2"/>
  <c r="I204" i="2"/>
  <c r="I203" i="2"/>
  <c r="I202" i="2"/>
  <c r="I201" i="2"/>
  <c r="I117" i="2"/>
  <c r="I115" i="2"/>
  <c r="I100" i="2"/>
  <c r="I171" i="2"/>
  <c r="I170" i="2"/>
  <c r="I169" i="2"/>
  <c r="I139" i="2"/>
  <c r="I138" i="2"/>
  <c r="I137" i="2"/>
  <c r="I67" i="2"/>
  <c r="I66" i="2"/>
  <c r="I65" i="2"/>
  <c r="I94" i="2"/>
  <c r="I165" i="2"/>
  <c r="I164" i="2"/>
  <c r="I126" i="2"/>
  <c r="I125" i="2"/>
  <c r="I197" i="2"/>
  <c r="I194" i="2"/>
  <c r="I190" i="2"/>
  <c r="I187" i="2"/>
  <c r="I163" i="2"/>
  <c r="I159" i="2"/>
  <c r="I152" i="2"/>
  <c r="I146" i="2"/>
  <c r="I145" i="2"/>
  <c r="I136" i="2"/>
  <c r="I133" i="2"/>
  <c r="I75" i="2"/>
  <c r="I74" i="2"/>
  <c r="I73" i="2"/>
  <c r="I112" i="2"/>
  <c r="I110" i="2"/>
  <c r="I109" i="2"/>
  <c r="I101" i="2"/>
  <c r="I99" i="2"/>
  <c r="I98" i="2"/>
  <c r="I97" i="2"/>
  <c r="I95" i="2"/>
  <c r="I90" i="2"/>
  <c r="I88" i="2"/>
  <c r="I87" i="2"/>
  <c r="I86" i="2"/>
  <c r="I84" i="2"/>
  <c r="I83" i="2"/>
  <c r="I81" i="2"/>
  <c r="I80" i="2"/>
  <c r="I60" i="2"/>
  <c r="I57" i="2"/>
  <c r="I22" i="2"/>
  <c r="I19" i="2"/>
  <c r="I15" i="2"/>
  <c r="I16" i="2"/>
  <c r="I56" i="2"/>
  <c r="I14" i="2"/>
</calcChain>
</file>

<file path=xl/sharedStrings.xml><?xml version="1.0" encoding="utf-8"?>
<sst xmlns="http://schemas.openxmlformats.org/spreadsheetml/2006/main" count="222" uniqueCount="124">
  <si>
    <t>2"</t>
  </si>
  <si>
    <t>1"</t>
  </si>
  <si>
    <t>3/4"</t>
  </si>
  <si>
    <t>1/2"</t>
  </si>
  <si>
    <t>MÕÕT</t>
  </si>
  <si>
    <t>HIND</t>
  </si>
  <si>
    <t>KM-TA</t>
  </si>
  <si>
    <t>KOOD</t>
  </si>
  <si>
    <t xml:space="preserve">HIND </t>
  </si>
  <si>
    <t>PIKENDUSED SK/VK</t>
  </si>
  <si>
    <t>1/2" - 10</t>
  </si>
  <si>
    <t>1/2" - 15</t>
  </si>
  <si>
    <t>1/2" - 20</t>
  </si>
  <si>
    <t>1/2" - 30</t>
  </si>
  <si>
    <t>1/2" - 40</t>
  </si>
  <si>
    <t>1/2" - 50</t>
  </si>
  <si>
    <t>MUHVID SK/SK</t>
  </si>
  <si>
    <t>1"1/4</t>
  </si>
  <si>
    <t>1"1/2</t>
  </si>
  <si>
    <t>KAKSIKNIPLID VK/VK</t>
  </si>
  <si>
    <t>1/4"</t>
  </si>
  <si>
    <t>3/8"</t>
  </si>
  <si>
    <t>1/2" - 3/8"</t>
  </si>
  <si>
    <t>3/4" - 1/2"</t>
  </si>
  <si>
    <t>1" - 1/2"</t>
  </si>
  <si>
    <t>1" - 3/4"</t>
  </si>
  <si>
    <t>1"1/4 - 1"</t>
  </si>
  <si>
    <t>1/2" - 1/4"</t>
  </si>
  <si>
    <t>MUHVNIPLID VK/SK</t>
  </si>
  <si>
    <t>1/2" - 3/4"</t>
  </si>
  <si>
    <t xml:space="preserve">1/2" - 1" </t>
  </si>
  <si>
    <t>3/4" - 1"</t>
  </si>
  <si>
    <t>PÕLVED SK/SK</t>
  </si>
  <si>
    <t>PÕLVED SK/VK</t>
  </si>
  <si>
    <t>PÕLVED VK/VK</t>
  </si>
  <si>
    <t>3/4" - 1/2" - 3/4"</t>
  </si>
  <si>
    <t>1" - 1/2" - 1"</t>
  </si>
  <si>
    <t>1" - 3/4" - 1"</t>
  </si>
  <si>
    <t>PUNNID VK</t>
  </si>
  <si>
    <t>MÜTSMUTRID SK</t>
  </si>
  <si>
    <t>VOOLIKU LIITMIKUD VK</t>
  </si>
  <si>
    <t>3/4" - 20</t>
  </si>
  <si>
    <t xml:space="preserve">        PARTNERI SOODUSTUS:</t>
  </si>
  <si>
    <t>ÜLEMINEKU KAKSIKNIPLID VK/VK</t>
  </si>
  <si>
    <t>TEL. 6776 300</t>
  </si>
  <si>
    <t>1"1/2 - 1"1/4</t>
  </si>
  <si>
    <t>2" - 1"1/2</t>
  </si>
  <si>
    <t>LIITMUTRID SK/VK</t>
  </si>
  <si>
    <t>3/4" - 30</t>
  </si>
  <si>
    <t>3/4" - 50</t>
  </si>
  <si>
    <t>1"1/4 - 3/4"</t>
  </si>
  <si>
    <t>1"1/2 - 1"</t>
  </si>
  <si>
    <t>2" - 1"</t>
  </si>
  <si>
    <t>2" - 1"1/4</t>
  </si>
  <si>
    <t>1/2" - 80</t>
  </si>
  <si>
    <t>LIITMUTRID PÕLVEGA SK/VK</t>
  </si>
  <si>
    <t>LIITMUTRID, NIKELDATUD SK/VK</t>
  </si>
  <si>
    <t>3/4" - 40</t>
  </si>
  <si>
    <t>1" - 50</t>
  </si>
  <si>
    <t>1" - 30</t>
  </si>
  <si>
    <t>PIKENDUSED SK/VK, KROOMITUD</t>
  </si>
  <si>
    <t>1/2" - 60</t>
  </si>
  <si>
    <t>1/2" - 100</t>
  </si>
  <si>
    <t>1/2" - 150</t>
  </si>
  <si>
    <t>KOLMIKUD SK/SK/SK</t>
  </si>
  <si>
    <t>KOLMIKUD VK/VK/VK</t>
  </si>
  <si>
    <t>LIITMUTRID PÕLVEGA, NIKELDATUD SK/VK</t>
  </si>
  <si>
    <t>NELIKUD SK</t>
  </si>
  <si>
    <t>PUMBAÜHENDUSE KOLMIK/ VIISIK</t>
  </si>
  <si>
    <t>3 x 1"+ 2 x 1/4"</t>
  </si>
  <si>
    <t>1/2"KROOM</t>
  </si>
  <si>
    <t>3/4"-1/2"KROOM</t>
  </si>
  <si>
    <t>1/2"-3/4"KROOM</t>
  </si>
  <si>
    <t>1/2" KROOM</t>
  </si>
  <si>
    <t>3/4" KROOM</t>
  </si>
  <si>
    <t>3/4"-1/2" KROOM</t>
  </si>
  <si>
    <t>ÜLEMINEKUD VK/SK</t>
  </si>
  <si>
    <t>1/2" - 25</t>
  </si>
  <si>
    <t>TORUNIPLID VK/VK</t>
  </si>
  <si>
    <t>3/4" - 60</t>
  </si>
  <si>
    <t>3/4"- 1"KROOM</t>
  </si>
  <si>
    <t>2"1/2</t>
  </si>
  <si>
    <t>2"1/2 - 2"</t>
  </si>
  <si>
    <t>1"1/4 - 1/2"</t>
  </si>
  <si>
    <t>3/4" - 10</t>
  </si>
  <si>
    <t>3/4" - 100</t>
  </si>
  <si>
    <t>3/4" - 25</t>
  </si>
  <si>
    <t>3/4" - 1/2" CR</t>
  </si>
  <si>
    <t>1" - 3/4" CR</t>
  </si>
  <si>
    <t>1" - 3/4" KROOM</t>
  </si>
  <si>
    <t>1" - 25</t>
  </si>
  <si>
    <t>1"1/4-1/2"-1"1/4</t>
  </si>
  <si>
    <t>1"1/4-3/4"-1"1/4</t>
  </si>
  <si>
    <t>1"1/4-1"-1"1/4</t>
  </si>
  <si>
    <t>3/8"-1/2"KROOM</t>
  </si>
  <si>
    <t>LÄBIVIIK, VK</t>
  </si>
  <si>
    <t xml:space="preserve">KONSOOLID  VEEMÕÕTJATELE </t>
  </si>
  <si>
    <t>1/2"     110mm</t>
  </si>
  <si>
    <t>1/2"     165mm</t>
  </si>
  <si>
    <t>3/4"     190mm</t>
  </si>
  <si>
    <t>1"        260mm</t>
  </si>
  <si>
    <t>1"1/2   300mm</t>
  </si>
  <si>
    <t>VEEMÕÕTJATE MUTRID, PAARI HIND</t>
  </si>
  <si>
    <t>DN15  1/2" x 3/4"</t>
  </si>
  <si>
    <t>DN20  3/4" x 1"</t>
  </si>
  <si>
    <t>DN25  1" x 1"1/4</t>
  </si>
  <si>
    <t>DN32  1"1/4 x 1"1/2</t>
  </si>
  <si>
    <t>DN40  1"1/2 x 2"</t>
  </si>
  <si>
    <t>DN50  2" x 2"1/2</t>
  </si>
  <si>
    <t>HEKAMERK OÜ</t>
  </si>
  <si>
    <t>info@hekamerk.ee</t>
  </si>
  <si>
    <t>MESSINGIST KEERMESLIITMIKUD</t>
  </si>
  <si>
    <t>4.01</t>
  </si>
  <si>
    <t>HINNAKIRI</t>
  </si>
  <si>
    <t>1"1/4 - 35</t>
  </si>
  <si>
    <t>1/2" NIKKEL</t>
  </si>
  <si>
    <t>3/4" CR</t>
  </si>
  <si>
    <t>1/2" CR</t>
  </si>
  <si>
    <t>LIITMIKUD TERASORULE, VK</t>
  </si>
  <si>
    <t>LIITMIKUD TERASTORULE, SK</t>
  </si>
  <si>
    <t>003SG113</t>
  </si>
  <si>
    <t>003SG115</t>
  </si>
  <si>
    <t>LEIVA 4, 12618 TALLINN</t>
  </si>
  <si>
    <t xml:space="preserve">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</si>
</sst>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u/>
      <sz val="10"/>
      <name val="Verdana"/>
      <family val="2"/>
    </font>
    <font>
      <u/>
      <sz val="10"/>
      <color indexed="12"/>
      <name val="Arial"/>
      <family val="2"/>
      <charset val="186"/>
    </font>
    <font>
      <b/>
      <sz val="10"/>
      <name val="Verdana"/>
      <family val="2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sz val="10"/>
      <color indexed="9"/>
      <name val="Verdana"/>
      <family val="2"/>
      <charset val="186"/>
    </font>
    <font>
      <sz val="10"/>
      <color indexed="9"/>
      <name val="Verdana"/>
      <family val="2"/>
    </font>
    <font>
      <u/>
      <sz val="10"/>
      <color indexed="12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1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2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2" fontId="7" fillId="0" borderId="0" xfId="0" applyNumberFormat="1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2" fontId="16" fillId="0" borderId="0" xfId="0" applyNumberFormat="1" applyFont="1" applyBorder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center"/>
      <protection hidden="1"/>
    </xf>
    <xf numFmtId="2" fontId="16" fillId="0" borderId="0" xfId="0" applyNumberFormat="1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2" fontId="17" fillId="0" borderId="0" xfId="0" applyNumberFormat="1" applyFont="1" applyFill="1" applyBorder="1" applyAlignment="1" applyProtection="1">
      <alignment horizontal="center"/>
      <protection hidden="1"/>
    </xf>
    <xf numFmtId="2" fontId="17" fillId="0" borderId="0" xfId="0" applyNumberFormat="1" applyFont="1" applyFill="1" applyAlignment="1" applyProtection="1">
      <alignment horizontal="center"/>
      <protection hidden="1"/>
    </xf>
    <xf numFmtId="0" fontId="17" fillId="0" borderId="0" xfId="0" applyFont="1" applyFill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Protection="1">
      <protection locked="0"/>
    </xf>
    <xf numFmtId="1" fontId="4" fillId="0" borderId="0" xfId="0" applyNumberFormat="1" applyFont="1" applyFill="1" applyBorder="1" applyProtection="1">
      <protection hidden="1"/>
    </xf>
    <xf numFmtId="2" fontId="18" fillId="0" borderId="0" xfId="0" applyNumberFormat="1" applyFont="1" applyBorder="1" applyAlignment="1" applyProtection="1">
      <alignment horizontal="center"/>
      <protection hidden="1"/>
    </xf>
    <xf numFmtId="2" fontId="18" fillId="0" borderId="0" xfId="0" applyNumberFormat="1" applyFont="1" applyAlignment="1" applyProtection="1">
      <alignment horizontal="center"/>
      <protection hidden="1"/>
    </xf>
    <xf numFmtId="0" fontId="19" fillId="0" borderId="0" xfId="1" applyFont="1" applyAlignment="1" applyProtection="1">
      <protection hidden="1"/>
    </xf>
    <xf numFmtId="0" fontId="19" fillId="0" borderId="0" xfId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49" fontId="15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 applyProtection="1">
      <protection hidden="1"/>
    </xf>
    <xf numFmtId="0" fontId="7" fillId="0" borderId="0" xfId="0" applyFont="1" applyAlignment="1" applyProtection="1">
      <alignment horizontal="right" vertical="center"/>
      <protection hidden="1"/>
    </xf>
    <xf numFmtId="2" fontId="2" fillId="3" borderId="0" xfId="0" applyNumberFormat="1" applyFont="1" applyFill="1" applyBorder="1" applyAlignment="1" applyProtection="1">
      <alignment horizontal="center"/>
      <protection hidden="1"/>
    </xf>
    <xf numFmtId="2" fontId="16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49" fontId="9" fillId="3" borderId="0" xfId="0" applyNumberFormat="1" applyFont="1" applyFill="1" applyBorder="1" applyAlignment="1" applyProtection="1">
      <alignment horizontal="center"/>
      <protection hidden="1"/>
    </xf>
    <xf numFmtId="2" fontId="2" fillId="3" borderId="0" xfId="0" applyNumberFormat="1" applyFont="1" applyFill="1" applyAlignment="1" applyProtection="1">
      <alignment horizontal="center"/>
      <protection hidden="1"/>
    </xf>
    <xf numFmtId="1" fontId="2" fillId="3" borderId="0" xfId="0" applyNumberFormat="1" applyFont="1" applyFill="1" applyAlignment="1" applyProtection="1">
      <alignment horizontal="center"/>
      <protection hidden="1"/>
    </xf>
    <xf numFmtId="0" fontId="2" fillId="3" borderId="0" xfId="0" applyFont="1" applyFill="1" applyProtection="1">
      <protection hidden="1"/>
    </xf>
    <xf numFmtId="2" fontId="16" fillId="3" borderId="0" xfId="0" applyNumberFormat="1" applyFont="1" applyFill="1" applyAlignment="1" applyProtection="1">
      <alignment horizontal="center"/>
      <protection hidden="1"/>
    </xf>
    <xf numFmtId="0" fontId="12" fillId="3" borderId="0" xfId="0" applyFont="1" applyFill="1" applyBorder="1" applyProtection="1">
      <protection hidden="1"/>
    </xf>
    <xf numFmtId="49" fontId="2" fillId="3" borderId="0" xfId="0" applyNumberFormat="1" applyFont="1" applyFill="1" applyAlignment="1" applyProtection="1">
      <alignment horizontal="center"/>
      <protection hidden="1"/>
    </xf>
    <xf numFmtId="49" fontId="2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Protection="1">
      <protection hidden="1"/>
    </xf>
    <xf numFmtId="1" fontId="2" fillId="3" borderId="0" xfId="0" applyNumberFormat="1" applyFont="1" applyFill="1" applyBorder="1" applyProtection="1">
      <protection hidden="1"/>
    </xf>
    <xf numFmtId="0" fontId="4" fillId="3" borderId="0" xfId="0" applyFont="1" applyFill="1" applyProtection="1">
      <protection hidden="1"/>
    </xf>
    <xf numFmtId="0" fontId="16" fillId="0" borderId="0" xfId="0" applyFont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hidden="1"/>
    </xf>
    <xf numFmtId="0" fontId="16" fillId="3" borderId="0" xfId="0" applyFont="1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16" fillId="3" borderId="0" xfId="0" applyFont="1" applyFill="1" applyProtection="1">
      <protection hidden="1"/>
    </xf>
    <xf numFmtId="49" fontId="15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 vertical="center"/>
      <protection hidden="1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1" fontId="16" fillId="0" borderId="0" xfId="0" applyNumberFormat="1" applyFont="1" applyAlignment="1">
      <alignment horizontal="center"/>
    </xf>
    <xf numFmtId="2" fontId="2" fillId="0" borderId="0" xfId="0" applyNumberFormat="1" applyFont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2" fontId="9" fillId="0" borderId="0" xfId="0" applyNumberFormat="1" applyFont="1" applyBorder="1" applyAlignment="1" applyProtection="1">
      <alignment horizontal="center"/>
      <protection hidden="1"/>
    </xf>
    <xf numFmtId="1" fontId="16" fillId="0" borderId="0" xfId="0" applyNumberFormat="1" applyFont="1" applyAlignment="1">
      <alignment horizontal="center" vertical="center"/>
    </xf>
    <xf numFmtId="0" fontId="16" fillId="0" borderId="0" xfId="0" applyFont="1"/>
    <xf numFmtId="0" fontId="3" fillId="0" borderId="0" xfId="0" applyFont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3" xfId="0" applyFont="1" applyBorder="1" applyProtection="1"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26" Type="http://schemas.openxmlformats.org/officeDocument/2006/relationships/hyperlink" Target="http://www.hekamerk.ee/" TargetMode="External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emf"/><Relationship Id="rId29" Type="http://schemas.openxmlformats.org/officeDocument/2006/relationships/image" Target="../media/image28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7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105</xdr:row>
      <xdr:rowOff>142875</xdr:rowOff>
    </xdr:from>
    <xdr:to>
      <xdr:col>1</xdr:col>
      <xdr:colOff>266700</xdr:colOff>
      <xdr:row>110</xdr:row>
      <xdr:rowOff>114301</xdr:rowOff>
    </xdr:to>
    <xdr:pic>
      <xdr:nvPicPr>
        <xdr:cNvPr id="2336" name="Picture 3" descr="1581G">
          <a:extLst>
            <a:ext uri="{FF2B5EF4-FFF2-40B4-BE49-F238E27FC236}">
              <a16:creationId xmlns:a16="http://schemas.microsoft.com/office/drawing/2014/main" id="{060DC1F3-C2C1-412F-8EF8-4CA2065EA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735550"/>
          <a:ext cx="7334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55</xdr:row>
      <xdr:rowOff>123825</xdr:rowOff>
    </xdr:from>
    <xdr:to>
      <xdr:col>1</xdr:col>
      <xdr:colOff>323850</xdr:colOff>
      <xdr:row>59</xdr:row>
      <xdr:rowOff>140633</xdr:rowOff>
    </xdr:to>
    <xdr:pic>
      <xdr:nvPicPr>
        <xdr:cNvPr id="2337" name="Picture 4" descr="1550G">
          <a:extLst>
            <a:ext uri="{FF2B5EF4-FFF2-40B4-BE49-F238E27FC236}">
              <a16:creationId xmlns:a16="http://schemas.microsoft.com/office/drawing/2014/main" id="{8E07C8BA-9FBB-4518-95D4-4F3D1714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353550"/>
          <a:ext cx="7620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70</xdr:row>
      <xdr:rowOff>66675</xdr:rowOff>
    </xdr:from>
    <xdr:to>
      <xdr:col>1</xdr:col>
      <xdr:colOff>276225</xdr:colOff>
      <xdr:row>74</xdr:row>
      <xdr:rowOff>76200</xdr:rowOff>
    </xdr:to>
    <xdr:pic>
      <xdr:nvPicPr>
        <xdr:cNvPr id="2338" name="Picture 5" descr="1551G">
          <a:extLst>
            <a:ext uri="{FF2B5EF4-FFF2-40B4-BE49-F238E27FC236}">
              <a16:creationId xmlns:a16="http://schemas.microsoft.com/office/drawing/2014/main" id="{64B6B89F-3FA7-4C7C-8450-1E4F13330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1744325"/>
          <a:ext cx="7143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131</xdr:row>
      <xdr:rowOff>123825</xdr:rowOff>
    </xdr:from>
    <xdr:to>
      <xdr:col>1</xdr:col>
      <xdr:colOff>361950</xdr:colOff>
      <xdr:row>135</xdr:row>
      <xdr:rowOff>47625</xdr:rowOff>
    </xdr:to>
    <xdr:pic>
      <xdr:nvPicPr>
        <xdr:cNvPr id="2339" name="Picture 6" descr="1560G">
          <a:extLst>
            <a:ext uri="{FF2B5EF4-FFF2-40B4-BE49-F238E27FC236}">
              <a16:creationId xmlns:a16="http://schemas.microsoft.com/office/drawing/2014/main" id="{45443E47-655B-4FB2-B714-FFCA21F9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2440900"/>
          <a:ext cx="866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142</xdr:row>
      <xdr:rowOff>114300</xdr:rowOff>
    </xdr:from>
    <xdr:to>
      <xdr:col>1</xdr:col>
      <xdr:colOff>400050</xdr:colOff>
      <xdr:row>146</xdr:row>
      <xdr:rowOff>47624</xdr:rowOff>
    </xdr:to>
    <xdr:pic>
      <xdr:nvPicPr>
        <xdr:cNvPr id="2340" name="Picture 7" descr="1561G">
          <a:extLst>
            <a:ext uri="{FF2B5EF4-FFF2-40B4-BE49-F238E27FC236}">
              <a16:creationId xmlns:a16="http://schemas.microsoft.com/office/drawing/2014/main" id="{890F015F-8EA8-4200-991B-232E59EC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4222075"/>
          <a:ext cx="9048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150</xdr:row>
      <xdr:rowOff>19050</xdr:rowOff>
    </xdr:from>
    <xdr:to>
      <xdr:col>1</xdr:col>
      <xdr:colOff>371475</xdr:colOff>
      <xdr:row>153</xdr:row>
      <xdr:rowOff>104776</xdr:rowOff>
    </xdr:to>
    <xdr:pic>
      <xdr:nvPicPr>
        <xdr:cNvPr id="2341" name="Picture 8" descr="1562G">
          <a:extLst>
            <a:ext uri="{FF2B5EF4-FFF2-40B4-BE49-F238E27FC236}">
              <a16:creationId xmlns:a16="http://schemas.microsoft.com/office/drawing/2014/main" id="{C52578A0-066D-4EF7-9C10-3B6155703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5441275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157</xdr:row>
      <xdr:rowOff>133350</xdr:rowOff>
    </xdr:from>
    <xdr:to>
      <xdr:col>1</xdr:col>
      <xdr:colOff>371475</xdr:colOff>
      <xdr:row>162</xdr:row>
      <xdr:rowOff>38100</xdr:rowOff>
    </xdr:to>
    <xdr:pic>
      <xdr:nvPicPr>
        <xdr:cNvPr id="2342" name="Picture 9" descr="1570G">
          <a:extLst>
            <a:ext uri="{FF2B5EF4-FFF2-40B4-BE49-F238E27FC236}">
              <a16:creationId xmlns:a16="http://schemas.microsoft.com/office/drawing/2014/main" id="{2D18A2B5-80D7-45AA-A237-B6C693CA8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6736675"/>
          <a:ext cx="914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185</xdr:row>
      <xdr:rowOff>133350</xdr:rowOff>
    </xdr:from>
    <xdr:to>
      <xdr:col>1</xdr:col>
      <xdr:colOff>200025</xdr:colOff>
      <xdr:row>189</xdr:row>
      <xdr:rowOff>85726</xdr:rowOff>
    </xdr:to>
    <xdr:pic>
      <xdr:nvPicPr>
        <xdr:cNvPr id="2343" name="Picture 13" descr="1878CZ">
          <a:extLst>
            <a:ext uri="{FF2B5EF4-FFF2-40B4-BE49-F238E27FC236}">
              <a16:creationId xmlns:a16="http://schemas.microsoft.com/office/drawing/2014/main" id="{9820C604-B08D-4F28-986A-C6C6AFC34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1794450"/>
          <a:ext cx="581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123</xdr:row>
      <xdr:rowOff>133350</xdr:rowOff>
    </xdr:from>
    <xdr:to>
      <xdr:col>1</xdr:col>
      <xdr:colOff>304800</xdr:colOff>
      <xdr:row>127</xdr:row>
      <xdr:rowOff>34178</xdr:rowOff>
    </xdr:to>
    <xdr:pic>
      <xdr:nvPicPr>
        <xdr:cNvPr id="2344" name="Picture 15" descr="1500G">
          <a:extLst>
            <a:ext uri="{FF2B5EF4-FFF2-40B4-BE49-F238E27FC236}">
              <a16:creationId xmlns:a16="http://schemas.microsoft.com/office/drawing/2014/main" id="{FEEE287C-FB57-4C55-B9B8-004F577EF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974050"/>
          <a:ext cx="7334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14</xdr:row>
      <xdr:rowOff>28575</xdr:rowOff>
    </xdr:from>
    <xdr:to>
      <xdr:col>1</xdr:col>
      <xdr:colOff>342900</xdr:colOff>
      <xdr:row>18</xdr:row>
      <xdr:rowOff>66675</xdr:rowOff>
    </xdr:to>
    <xdr:pic>
      <xdr:nvPicPr>
        <xdr:cNvPr id="2345" name="Picture 17" descr="1512">
          <a:extLst>
            <a:ext uri="{FF2B5EF4-FFF2-40B4-BE49-F238E27FC236}">
              <a16:creationId xmlns:a16="http://schemas.microsoft.com/office/drawing/2014/main" id="{16636D9D-F819-45EA-A49E-C66A793DE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590800"/>
          <a:ext cx="8001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80</xdr:row>
      <xdr:rowOff>28575</xdr:rowOff>
    </xdr:from>
    <xdr:to>
      <xdr:col>1</xdr:col>
      <xdr:colOff>257175</xdr:colOff>
      <xdr:row>83</xdr:row>
      <xdr:rowOff>178734</xdr:rowOff>
    </xdr:to>
    <xdr:pic>
      <xdr:nvPicPr>
        <xdr:cNvPr id="2346" name="Picture 20" descr="1552G">
          <a:extLst>
            <a:ext uri="{FF2B5EF4-FFF2-40B4-BE49-F238E27FC236}">
              <a16:creationId xmlns:a16="http://schemas.microsoft.com/office/drawing/2014/main" id="{5C644BD1-8147-4063-8FFE-6C5EE094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392150"/>
          <a:ext cx="7620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93</xdr:row>
      <xdr:rowOff>95250</xdr:rowOff>
    </xdr:from>
    <xdr:to>
      <xdr:col>1</xdr:col>
      <xdr:colOff>352425</xdr:colOff>
      <xdr:row>96</xdr:row>
      <xdr:rowOff>175371</xdr:rowOff>
    </xdr:to>
    <xdr:pic>
      <xdr:nvPicPr>
        <xdr:cNvPr id="2347" name="Picture 37">
          <a:extLst>
            <a:ext uri="{FF2B5EF4-FFF2-40B4-BE49-F238E27FC236}">
              <a16:creationId xmlns:a16="http://schemas.microsoft.com/office/drawing/2014/main" id="{47DB4F59-BBAD-41C4-A6F6-DF05ED47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563850"/>
          <a:ext cx="8096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200</xdr:row>
      <xdr:rowOff>66675</xdr:rowOff>
    </xdr:from>
    <xdr:to>
      <xdr:col>1</xdr:col>
      <xdr:colOff>361950</xdr:colOff>
      <xdr:row>204</xdr:row>
      <xdr:rowOff>76200</xdr:rowOff>
    </xdr:to>
    <xdr:pic>
      <xdr:nvPicPr>
        <xdr:cNvPr id="2348" name="Picture 41" descr="art151g">
          <a:extLst>
            <a:ext uri="{FF2B5EF4-FFF2-40B4-BE49-F238E27FC236}">
              <a16:creationId xmlns:a16="http://schemas.microsoft.com/office/drawing/2014/main" id="{11B00FA9-669C-491F-84E2-70D824FEA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4099500"/>
          <a:ext cx="8001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214</xdr:row>
      <xdr:rowOff>76200</xdr:rowOff>
    </xdr:from>
    <xdr:to>
      <xdr:col>1</xdr:col>
      <xdr:colOff>285750</xdr:colOff>
      <xdr:row>218</xdr:row>
      <xdr:rowOff>19050</xdr:rowOff>
    </xdr:to>
    <xdr:pic>
      <xdr:nvPicPr>
        <xdr:cNvPr id="2349" name="Picture 59" descr="art152g">
          <a:extLst>
            <a:ext uri="{FF2B5EF4-FFF2-40B4-BE49-F238E27FC236}">
              <a16:creationId xmlns:a16="http://schemas.microsoft.com/office/drawing/2014/main" id="{F47DA20A-264B-4B9D-BA61-FDEA92D04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6299775"/>
          <a:ext cx="838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208</xdr:row>
      <xdr:rowOff>66675</xdr:rowOff>
    </xdr:from>
    <xdr:to>
      <xdr:col>1</xdr:col>
      <xdr:colOff>266700</xdr:colOff>
      <xdr:row>211</xdr:row>
      <xdr:rowOff>152400</xdr:rowOff>
    </xdr:to>
    <xdr:pic>
      <xdr:nvPicPr>
        <xdr:cNvPr id="2350" name="Picture 60" descr="art161g">
          <a:extLst>
            <a:ext uri="{FF2B5EF4-FFF2-40B4-BE49-F238E27FC236}">
              <a16:creationId xmlns:a16="http://schemas.microsoft.com/office/drawing/2014/main" id="{8F302946-44BB-4DAA-8AF2-95613799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5318700"/>
          <a:ext cx="7239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64435</xdr:colOff>
      <xdr:row>233</xdr:row>
      <xdr:rowOff>120462</xdr:rowOff>
    </xdr:from>
    <xdr:to>
      <xdr:col>1</xdr:col>
      <xdr:colOff>506447</xdr:colOff>
      <xdr:row>236</xdr:row>
      <xdr:rowOff>134470</xdr:rowOff>
    </xdr:to>
    <xdr:pic>
      <xdr:nvPicPr>
        <xdr:cNvPr id="2351" name="Picture 67">
          <a:extLst>
            <a:ext uri="{FF2B5EF4-FFF2-40B4-BE49-F238E27FC236}">
              <a16:creationId xmlns:a16="http://schemas.microsoft.com/office/drawing/2014/main" id="{886B09EE-D08F-4192-B89C-34759D78F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35" y="37581727"/>
          <a:ext cx="1024718" cy="4846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180975</xdr:colOff>
      <xdr:row>193</xdr:row>
      <xdr:rowOff>28575</xdr:rowOff>
    </xdr:from>
    <xdr:to>
      <xdr:col>1</xdr:col>
      <xdr:colOff>171450</xdr:colOff>
      <xdr:row>196</xdr:row>
      <xdr:rowOff>152400</xdr:rowOff>
    </xdr:to>
    <xdr:pic>
      <xdr:nvPicPr>
        <xdr:cNvPr id="2352" name="Picture 68" descr="1880G">
          <a:extLst>
            <a:ext uri="{FF2B5EF4-FFF2-40B4-BE49-F238E27FC236}">
              <a16:creationId xmlns:a16="http://schemas.microsoft.com/office/drawing/2014/main" id="{A42CDA45-F885-4D0A-8807-69674B962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2927925"/>
          <a:ext cx="571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46</xdr:row>
      <xdr:rowOff>76200</xdr:rowOff>
    </xdr:from>
    <xdr:to>
      <xdr:col>1</xdr:col>
      <xdr:colOff>447675</xdr:colOff>
      <xdr:row>50</xdr:row>
      <xdr:rowOff>0</xdr:rowOff>
    </xdr:to>
    <xdr:pic>
      <xdr:nvPicPr>
        <xdr:cNvPr id="2353" name="Picture 69">
          <a:extLst>
            <a:ext uri="{FF2B5EF4-FFF2-40B4-BE49-F238E27FC236}">
              <a16:creationId xmlns:a16="http://schemas.microsoft.com/office/drawing/2014/main" id="{2630943F-446D-4841-805A-0C290BC3C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848600"/>
          <a:ext cx="857250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104775</xdr:colOff>
      <xdr:row>173</xdr:row>
      <xdr:rowOff>47625</xdr:rowOff>
    </xdr:from>
    <xdr:to>
      <xdr:col>1</xdr:col>
      <xdr:colOff>285750</xdr:colOff>
      <xdr:row>177</xdr:row>
      <xdr:rowOff>9525</xdr:rowOff>
    </xdr:to>
    <xdr:pic>
      <xdr:nvPicPr>
        <xdr:cNvPr id="2354" name="Picture 70">
          <a:extLst>
            <a:ext uri="{FF2B5EF4-FFF2-40B4-BE49-F238E27FC236}">
              <a16:creationId xmlns:a16="http://schemas.microsoft.com/office/drawing/2014/main" id="{15963BC0-CF99-4272-B8B1-7A91BA89A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0" t="10435" r="16000" b="15652"/>
        <a:stretch>
          <a:fillRect/>
        </a:stretch>
      </xdr:blipFill>
      <xdr:spPr bwMode="auto">
        <a:xfrm>
          <a:off x="104775" y="29403675"/>
          <a:ext cx="762000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114300</xdr:colOff>
      <xdr:row>220</xdr:row>
      <xdr:rowOff>104775</xdr:rowOff>
    </xdr:from>
    <xdr:to>
      <xdr:col>1</xdr:col>
      <xdr:colOff>400050</xdr:colOff>
      <xdr:row>224</xdr:row>
      <xdr:rowOff>9525</xdr:rowOff>
    </xdr:to>
    <xdr:pic>
      <xdr:nvPicPr>
        <xdr:cNvPr id="2356" name="Picture 84">
          <a:extLst>
            <a:ext uri="{FF2B5EF4-FFF2-40B4-BE49-F238E27FC236}">
              <a16:creationId xmlns:a16="http://schemas.microsoft.com/office/drawing/2014/main" id="{FA8B2171-1DD4-43B3-A9BA-5CE2077BA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7214175"/>
          <a:ext cx="866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242</xdr:row>
      <xdr:rowOff>9525</xdr:rowOff>
    </xdr:from>
    <xdr:to>
      <xdr:col>1</xdr:col>
      <xdr:colOff>381000</xdr:colOff>
      <xdr:row>246</xdr:row>
      <xdr:rowOff>62752</xdr:rowOff>
    </xdr:to>
    <xdr:pic>
      <xdr:nvPicPr>
        <xdr:cNvPr id="2357" name="Picture 86" descr="1592G">
          <a:extLst>
            <a:ext uri="{FF2B5EF4-FFF2-40B4-BE49-F238E27FC236}">
              <a16:creationId xmlns:a16="http://schemas.microsoft.com/office/drawing/2014/main" id="{0432FB3D-D8AC-4DCF-B45C-4BE0D7149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0624125"/>
          <a:ext cx="838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32</xdr:row>
      <xdr:rowOff>57150</xdr:rowOff>
    </xdr:from>
    <xdr:to>
      <xdr:col>1</xdr:col>
      <xdr:colOff>323850</xdr:colOff>
      <xdr:row>37</xdr:row>
      <xdr:rowOff>38100</xdr:rowOff>
    </xdr:to>
    <xdr:pic>
      <xdr:nvPicPr>
        <xdr:cNvPr id="2358" name="Picture 88" descr="1530C">
          <a:extLst>
            <a:ext uri="{FF2B5EF4-FFF2-40B4-BE49-F238E27FC236}">
              <a16:creationId xmlns:a16="http://schemas.microsoft.com/office/drawing/2014/main" id="{0D698813-00C6-44BD-AF87-8A4C39EF1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572125"/>
          <a:ext cx="7810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226</xdr:row>
      <xdr:rowOff>66675</xdr:rowOff>
    </xdr:from>
    <xdr:to>
      <xdr:col>1</xdr:col>
      <xdr:colOff>200025</xdr:colOff>
      <xdr:row>229</xdr:row>
      <xdr:rowOff>129988</xdr:rowOff>
    </xdr:to>
    <xdr:pic>
      <xdr:nvPicPr>
        <xdr:cNvPr id="2359" name="Picture 89" descr="1510">
          <a:extLst>
            <a:ext uri="{FF2B5EF4-FFF2-40B4-BE49-F238E27FC236}">
              <a16:creationId xmlns:a16="http://schemas.microsoft.com/office/drawing/2014/main" id="{E1104CA0-F9B7-488F-8870-93BF21C09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66675"/>
          <a:ext cx="647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258</xdr:row>
      <xdr:rowOff>57150</xdr:rowOff>
    </xdr:from>
    <xdr:to>
      <xdr:col>1</xdr:col>
      <xdr:colOff>466725</xdr:colOff>
      <xdr:row>262</xdr:row>
      <xdr:rowOff>19051</xdr:rowOff>
    </xdr:to>
    <xdr:pic>
      <xdr:nvPicPr>
        <xdr:cNvPr id="2361" name="Picture 5" descr="Veearvestid - Konsoolid">
          <a:extLst>
            <a:ext uri="{FF2B5EF4-FFF2-40B4-BE49-F238E27FC236}">
              <a16:creationId xmlns:a16="http://schemas.microsoft.com/office/drawing/2014/main" id="{6A6A2118-9F7D-442B-9769-6915411ED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3291125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266</xdr:row>
      <xdr:rowOff>19050</xdr:rowOff>
    </xdr:from>
    <xdr:to>
      <xdr:col>1</xdr:col>
      <xdr:colOff>504825</xdr:colOff>
      <xdr:row>270</xdr:row>
      <xdr:rowOff>123825</xdr:rowOff>
    </xdr:to>
    <xdr:pic>
      <xdr:nvPicPr>
        <xdr:cNvPr id="2362" name="Picture 10" descr="1522">
          <a:extLst>
            <a:ext uri="{FF2B5EF4-FFF2-40B4-BE49-F238E27FC236}">
              <a16:creationId xmlns:a16="http://schemas.microsoft.com/office/drawing/2014/main" id="{28EDFDD7-C7EA-4C0F-9F7F-93DF8BDE9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4453175"/>
          <a:ext cx="9906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295275</xdr:colOff>
      <xdr:row>0</xdr:row>
      <xdr:rowOff>171450</xdr:rowOff>
    </xdr:from>
    <xdr:to>
      <xdr:col>6</xdr:col>
      <xdr:colOff>476810</xdr:colOff>
      <xdr:row>2</xdr:row>
      <xdr:rowOff>123825</xdr:rowOff>
    </xdr:to>
    <xdr:pic>
      <xdr:nvPicPr>
        <xdr:cNvPr id="2363" name="Picture 1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C450181D-F852-4588-9854-54481D5E6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71450"/>
          <a:ext cx="1181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179296</xdr:colOff>
      <xdr:row>250</xdr:row>
      <xdr:rowOff>123264</xdr:rowOff>
    </xdr:from>
    <xdr:to>
      <xdr:col>1</xdr:col>
      <xdr:colOff>313766</xdr:colOff>
      <xdr:row>254</xdr:row>
      <xdr:rowOff>165209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B0BC02C-8E3D-4321-9B91-0B49B02F2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96" y="39691235"/>
          <a:ext cx="717176" cy="736710"/>
        </a:xfrm>
        <a:prstGeom prst="rect">
          <a:avLst/>
        </a:prstGeom>
      </xdr:spPr>
    </xdr:pic>
    <xdr:clientData/>
  </xdr:twoCellAnchor>
  <xdr:twoCellAnchor editAs="oneCell">
    <xdr:from>
      <xdr:col>0</xdr:col>
      <xdr:colOff>168088</xdr:colOff>
      <xdr:row>179</xdr:row>
      <xdr:rowOff>100852</xdr:rowOff>
    </xdr:from>
    <xdr:to>
      <xdr:col>1</xdr:col>
      <xdr:colOff>228422</xdr:colOff>
      <xdr:row>183</xdr:row>
      <xdr:rowOff>22412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4067831-B69E-4D19-ABE2-3DA6D279E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88" y="28799117"/>
          <a:ext cx="643040" cy="549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48569"/>
  <sheetViews>
    <sheetView showGridLines="0" tabSelected="1" zoomScale="85" zoomScaleNormal="85" workbookViewId="0">
      <pane ySplit="10" topLeftCell="A206" activePane="bottomLeft" state="frozen"/>
      <selection pane="bottomLeft" activeCell="J8" sqref="J8"/>
    </sheetView>
  </sheetViews>
  <sheetFormatPr defaultColWidth="0" defaultRowHeight="12.75" zeroHeight="1" x14ac:dyDescent="0.2"/>
  <cols>
    <col min="1" max="2" width="8.7109375" style="2" customWidth="1"/>
    <col min="3" max="3" width="19.42578125" style="2" bestFit="1" customWidth="1"/>
    <col min="4" max="4" width="19.42578125" style="3" bestFit="1" customWidth="1"/>
    <col min="5" max="5" width="1.5703125" style="3" customWidth="1"/>
    <col min="6" max="6" width="10.42578125" style="4" customWidth="1"/>
    <col min="7" max="7" width="9.42578125" style="4" bestFit="1" customWidth="1"/>
    <col min="8" max="8" width="4.42578125" style="2" customWidth="1"/>
    <col min="9" max="9" width="11" style="2" customWidth="1"/>
    <col min="10" max="10" width="10.140625" style="21" customWidth="1"/>
    <col min="11" max="11" width="11.28515625" style="33" customWidth="1"/>
    <col min="12" max="16384" width="0" style="2" hidden="1"/>
  </cols>
  <sheetData>
    <row r="1" spans="1:11" ht="18" x14ac:dyDescent="0.25">
      <c r="A1" s="1" t="s">
        <v>109</v>
      </c>
      <c r="C1" s="3"/>
      <c r="D1" s="2"/>
      <c r="G1" s="3"/>
      <c r="I1" s="55" t="s">
        <v>112</v>
      </c>
      <c r="J1" s="77"/>
    </row>
    <row r="2" spans="1:11" x14ac:dyDescent="0.2">
      <c r="A2" s="2" t="s">
        <v>122</v>
      </c>
      <c r="C2" s="3"/>
      <c r="D2" s="2"/>
      <c r="G2" s="3"/>
    </row>
    <row r="3" spans="1:11" x14ac:dyDescent="0.2">
      <c r="A3" s="2" t="s">
        <v>44</v>
      </c>
      <c r="C3" s="52" t="s">
        <v>110</v>
      </c>
      <c r="G3" s="2"/>
    </row>
    <row r="4" spans="1:11" ht="6.75" customHeight="1" x14ac:dyDescent="0.2">
      <c r="C4" s="3"/>
      <c r="D4" s="53"/>
      <c r="G4" s="3"/>
    </row>
    <row r="5" spans="1:11" ht="21" customHeight="1" x14ac:dyDescent="0.25">
      <c r="A5" s="56" t="s">
        <v>113</v>
      </c>
      <c r="B5" s="56"/>
      <c r="C5" s="56"/>
      <c r="D5" s="88" t="s">
        <v>123</v>
      </c>
      <c r="E5" s="88"/>
      <c r="F5" s="88"/>
      <c r="G5" s="88"/>
      <c r="H5" s="88"/>
      <c r="I5" s="88"/>
      <c r="J5" s="78"/>
    </row>
    <row r="6" spans="1:11" ht="6.75" customHeight="1" x14ac:dyDescent="0.25">
      <c r="C6" s="54"/>
      <c r="D6" s="2"/>
      <c r="G6" s="3"/>
    </row>
    <row r="7" spans="1:11" s="6" customFormat="1" ht="28.5" customHeight="1" thickBot="1" x14ac:dyDescent="0.25">
      <c r="A7" s="5" t="s">
        <v>111</v>
      </c>
      <c r="B7" s="5"/>
      <c r="C7" s="8"/>
      <c r="D7" s="7"/>
      <c r="E7" s="9"/>
      <c r="F7" s="83"/>
      <c r="G7" s="10"/>
      <c r="H7" s="11"/>
      <c r="J7" s="79"/>
      <c r="K7" s="34"/>
    </row>
    <row r="8" spans="1:11" s="6" customFormat="1" ht="20.25" customHeight="1" thickBot="1" x14ac:dyDescent="0.25">
      <c r="A8" s="12"/>
      <c r="B8" s="12"/>
      <c r="C8" s="14"/>
      <c r="D8" s="13"/>
      <c r="F8" s="84"/>
      <c r="G8" s="15"/>
      <c r="H8" s="57" t="s">
        <v>42</v>
      </c>
      <c r="I8" s="35">
        <v>0</v>
      </c>
      <c r="J8" s="80"/>
      <c r="K8" s="34"/>
    </row>
    <row r="9" spans="1:11" ht="12.75" customHeight="1" x14ac:dyDescent="0.2">
      <c r="A9" s="91"/>
      <c r="B9" s="92"/>
      <c r="C9" s="89" t="s">
        <v>7</v>
      </c>
      <c r="D9" s="89" t="s">
        <v>4</v>
      </c>
      <c r="E9" s="89"/>
      <c r="F9" s="95"/>
      <c r="G9" s="16" t="s">
        <v>5</v>
      </c>
      <c r="H9" s="95"/>
      <c r="I9" s="17" t="s">
        <v>8</v>
      </c>
      <c r="J9" s="81"/>
    </row>
    <row r="10" spans="1:11" ht="12.75" customHeight="1" thickBot="1" x14ac:dyDescent="0.25">
      <c r="A10" s="93"/>
      <c r="B10" s="94"/>
      <c r="C10" s="90"/>
      <c r="D10" s="90"/>
      <c r="E10" s="90"/>
      <c r="F10" s="96"/>
      <c r="G10" s="18" t="s">
        <v>6</v>
      </c>
      <c r="H10" s="96"/>
      <c r="I10" s="19" t="s">
        <v>6</v>
      </c>
      <c r="J10" s="81"/>
    </row>
    <row r="11" spans="1:11" ht="11.25" customHeight="1" x14ac:dyDescent="0.2">
      <c r="A11" s="44"/>
      <c r="B11" s="44"/>
      <c r="C11" s="45"/>
      <c r="D11" s="45"/>
      <c r="E11" s="45"/>
      <c r="F11" s="46"/>
      <c r="G11" s="46"/>
      <c r="H11" s="46"/>
      <c r="I11" s="46"/>
      <c r="J11" s="81"/>
    </row>
    <row r="12" spans="1:11" ht="12.95" customHeight="1" x14ac:dyDescent="0.2">
      <c r="A12" s="20" t="s">
        <v>9</v>
      </c>
      <c r="B12" s="21"/>
      <c r="C12" s="3"/>
      <c r="D12" s="22"/>
      <c r="E12" s="23"/>
      <c r="F12" s="25"/>
      <c r="G12" s="25"/>
      <c r="H12" s="24"/>
      <c r="I12" s="26"/>
      <c r="J12" s="26"/>
    </row>
    <row r="13" spans="1:11" ht="12.95" customHeight="1" x14ac:dyDescent="0.2">
      <c r="A13" s="20"/>
      <c r="B13" s="21"/>
      <c r="C13" s="3"/>
      <c r="D13" s="22"/>
      <c r="E13" s="23"/>
      <c r="F13" s="25"/>
      <c r="G13" s="25"/>
      <c r="H13" s="24"/>
      <c r="I13" s="26"/>
      <c r="J13" s="26"/>
    </row>
    <row r="14" spans="1:11" ht="12.95" customHeight="1" x14ac:dyDescent="0.2">
      <c r="B14" s="21"/>
      <c r="C14" s="82">
        <v>1500026</v>
      </c>
      <c r="D14" s="22" t="s">
        <v>10</v>
      </c>
      <c r="F14" s="85"/>
      <c r="G14" s="36">
        <v>1.11600264142637</v>
      </c>
      <c r="H14" s="41"/>
      <c r="I14" s="28" t="str">
        <f t="shared" ref="I14:I29" si="0">IF($I$8&gt;0,G14*(100%-$I$8),CLEAN("  "))</f>
        <v xml:space="preserve">  </v>
      </c>
      <c r="J14" s="28"/>
    </row>
    <row r="15" spans="1:11" ht="12.95" customHeight="1" x14ac:dyDescent="0.2">
      <c r="B15" s="21"/>
      <c r="C15" s="82">
        <v>1500031</v>
      </c>
      <c r="D15" s="22" t="s">
        <v>11</v>
      </c>
      <c r="F15" s="85"/>
      <c r="G15" s="36">
        <v>1.3474576271186438</v>
      </c>
      <c r="H15" s="41"/>
      <c r="I15" s="28" t="str">
        <f t="shared" si="0"/>
        <v xml:space="preserve">  </v>
      </c>
      <c r="J15" s="28"/>
    </row>
    <row r="16" spans="1:11" ht="12.75" customHeight="1" x14ac:dyDescent="0.2">
      <c r="B16" s="21"/>
      <c r="C16" s="82">
        <v>1500024</v>
      </c>
      <c r="D16" s="22" t="s">
        <v>12</v>
      </c>
      <c r="F16" s="85"/>
      <c r="G16" s="36">
        <v>1.5953389830508469</v>
      </c>
      <c r="H16" s="41"/>
      <c r="I16" s="28" t="str">
        <f t="shared" si="0"/>
        <v xml:space="preserve">  </v>
      </c>
      <c r="J16" s="28"/>
    </row>
    <row r="17" spans="1:10" ht="12.95" customHeight="1" x14ac:dyDescent="0.2">
      <c r="B17" s="21"/>
      <c r="C17" s="82">
        <v>1500100</v>
      </c>
      <c r="D17" s="37" t="s">
        <v>77</v>
      </c>
      <c r="E17" s="29"/>
      <c r="F17" s="85"/>
      <c r="G17" s="36">
        <v>1.9512711864406775</v>
      </c>
      <c r="H17" s="41"/>
      <c r="I17" s="28" t="str">
        <f t="shared" si="0"/>
        <v xml:space="preserve">  </v>
      </c>
      <c r="J17" s="28"/>
    </row>
    <row r="18" spans="1:10" ht="12.95" customHeight="1" x14ac:dyDescent="0.2">
      <c r="B18" s="21"/>
      <c r="C18" s="82">
        <v>1500038</v>
      </c>
      <c r="D18" s="22" t="s">
        <v>13</v>
      </c>
      <c r="F18" s="85"/>
      <c r="G18" s="36">
        <v>2.1355932203389827</v>
      </c>
      <c r="H18" s="41"/>
      <c r="I18" s="28" t="str">
        <f t="shared" si="0"/>
        <v xml:space="preserve">  </v>
      </c>
      <c r="J18" s="28"/>
    </row>
    <row r="19" spans="1:10" ht="12.75" customHeight="1" x14ac:dyDescent="0.2">
      <c r="B19" s="21"/>
      <c r="C19" s="82">
        <v>1500079</v>
      </c>
      <c r="D19" s="22" t="s">
        <v>14</v>
      </c>
      <c r="F19" s="85"/>
      <c r="G19" s="36">
        <v>3.1716101694915251</v>
      </c>
      <c r="H19" s="41"/>
      <c r="I19" s="28" t="str">
        <f t="shared" si="0"/>
        <v xml:space="preserve">  </v>
      </c>
      <c r="J19" s="28"/>
    </row>
    <row r="20" spans="1:10" ht="12.75" customHeight="1" x14ac:dyDescent="0.2">
      <c r="B20" s="21"/>
      <c r="C20" s="86">
        <v>1500045</v>
      </c>
      <c r="D20" s="22" t="s">
        <v>15</v>
      </c>
      <c r="F20" s="85"/>
      <c r="G20" s="36">
        <v>3.7910319673889719</v>
      </c>
      <c r="H20" s="41"/>
      <c r="I20" s="28" t="str">
        <f t="shared" si="0"/>
        <v xml:space="preserve">  </v>
      </c>
      <c r="J20" s="28"/>
    </row>
    <row r="21" spans="1:10" ht="12.75" customHeight="1" x14ac:dyDescent="0.2">
      <c r="B21" s="21"/>
      <c r="C21" s="86">
        <v>1500145</v>
      </c>
      <c r="D21" s="39" t="s">
        <v>54</v>
      </c>
      <c r="E21" s="40"/>
      <c r="F21" s="85"/>
      <c r="G21" s="36">
        <v>5.0319172353070654</v>
      </c>
      <c r="H21" s="41"/>
      <c r="I21" s="28" t="str">
        <f>IF($I$8&gt;0,G21*(100%-$I$8),CLEAN("  "))</f>
        <v xml:space="preserve">  </v>
      </c>
      <c r="J21" s="28"/>
    </row>
    <row r="22" spans="1:10" ht="12.75" customHeight="1" x14ac:dyDescent="0.2">
      <c r="B22" s="21"/>
      <c r="C22" s="86">
        <v>1500104</v>
      </c>
      <c r="D22" s="39" t="s">
        <v>62</v>
      </c>
      <c r="E22" s="40"/>
      <c r="F22" s="85"/>
      <c r="G22" s="36">
        <v>6.2823371989295271</v>
      </c>
      <c r="H22" s="41"/>
      <c r="I22" s="28" t="str">
        <f t="shared" si="0"/>
        <v xml:space="preserve">  </v>
      </c>
      <c r="J22" s="28"/>
    </row>
    <row r="23" spans="1:10" ht="12.95" customHeight="1" x14ac:dyDescent="0.2">
      <c r="B23" s="21"/>
      <c r="C23" s="86">
        <v>1500217</v>
      </c>
      <c r="D23" s="39" t="s">
        <v>84</v>
      </c>
      <c r="E23" s="40"/>
      <c r="F23" s="85"/>
      <c r="G23" s="36">
        <v>1.7828792104698556</v>
      </c>
      <c r="H23" s="41"/>
      <c r="I23" s="28" t="str">
        <f>IF($I$8&gt;0,G23*(100%-$I$8),CLEAN("  "))</f>
        <v xml:space="preserve">  </v>
      </c>
      <c r="J23" s="28"/>
    </row>
    <row r="24" spans="1:10" ht="12.95" customHeight="1" x14ac:dyDescent="0.2">
      <c r="B24" s="21"/>
      <c r="C24" s="86">
        <v>1500142</v>
      </c>
      <c r="D24" s="39" t="s">
        <v>41</v>
      </c>
      <c r="E24" s="40"/>
      <c r="F24" s="85"/>
      <c r="G24" s="36">
        <v>2.3453389830508469</v>
      </c>
      <c r="H24" s="41"/>
      <c r="I24" s="28" t="str">
        <f t="shared" si="0"/>
        <v xml:space="preserve">  </v>
      </c>
      <c r="J24" s="28"/>
    </row>
    <row r="25" spans="1:10" ht="12.95" customHeight="1" x14ac:dyDescent="0.2">
      <c r="B25" s="21"/>
      <c r="C25" s="86">
        <v>1500143</v>
      </c>
      <c r="D25" s="39" t="s">
        <v>48</v>
      </c>
      <c r="E25" s="40"/>
      <c r="F25" s="85"/>
      <c r="G25" s="36">
        <v>3.222457627118644</v>
      </c>
      <c r="H25" s="41"/>
      <c r="I25" s="28" t="str">
        <f t="shared" si="0"/>
        <v xml:space="preserve">  </v>
      </c>
      <c r="J25" s="28"/>
    </row>
    <row r="26" spans="1:10" ht="12.75" customHeight="1" x14ac:dyDescent="0.2">
      <c r="B26" s="21"/>
      <c r="C26" s="86">
        <v>1500236</v>
      </c>
      <c r="D26" s="39" t="s">
        <v>57</v>
      </c>
      <c r="E26" s="40"/>
      <c r="F26" s="85"/>
      <c r="G26" s="36">
        <v>4.9394673123486683</v>
      </c>
      <c r="H26" s="41"/>
      <c r="I26" s="28" t="str">
        <f t="shared" si="0"/>
        <v xml:space="preserve">  </v>
      </c>
      <c r="J26" s="28"/>
    </row>
    <row r="27" spans="1:10" ht="12.75" customHeight="1" x14ac:dyDescent="0.2">
      <c r="B27" s="21"/>
      <c r="C27" s="86">
        <v>1500161</v>
      </c>
      <c r="D27" s="39" t="s">
        <v>49</v>
      </c>
      <c r="E27" s="40"/>
      <c r="F27" s="85"/>
      <c r="G27" s="36">
        <v>6.6101694915254239</v>
      </c>
      <c r="H27" s="41"/>
      <c r="I27" s="28" t="str">
        <f t="shared" si="0"/>
        <v xml:space="preserve">  </v>
      </c>
      <c r="J27" s="28"/>
    </row>
    <row r="28" spans="1:10" ht="12.75" customHeight="1" x14ac:dyDescent="0.2">
      <c r="B28" s="21"/>
      <c r="C28" s="86">
        <v>1500256</v>
      </c>
      <c r="D28" s="22" t="s">
        <v>59</v>
      </c>
      <c r="F28" s="85"/>
      <c r="G28" s="36">
        <v>7.954276704769411</v>
      </c>
      <c r="H28" s="41"/>
      <c r="I28" s="28" t="str">
        <f t="shared" si="0"/>
        <v xml:space="preserve">  </v>
      </c>
      <c r="J28" s="28"/>
    </row>
    <row r="29" spans="1:10" ht="12.75" customHeight="1" x14ac:dyDescent="0.2">
      <c r="B29" s="21"/>
      <c r="C29" s="86">
        <v>1500245</v>
      </c>
      <c r="D29" s="22" t="s">
        <v>58</v>
      </c>
      <c r="F29" s="85"/>
      <c r="G29" s="27">
        <v>10.216427640156454</v>
      </c>
      <c r="H29" s="41"/>
      <c r="I29" s="28" t="str">
        <f t="shared" si="0"/>
        <v xml:space="preserve">  </v>
      </c>
      <c r="J29" s="28"/>
    </row>
    <row r="30" spans="1:10" ht="8.25" customHeight="1" x14ac:dyDescent="0.2">
      <c r="B30" s="21"/>
      <c r="C30" s="22"/>
      <c r="D30" s="22"/>
      <c r="F30" s="85"/>
      <c r="G30" s="27"/>
      <c r="H30" s="41"/>
      <c r="I30" s="28"/>
      <c r="J30" s="28"/>
    </row>
    <row r="31" spans="1:10" ht="12.75" customHeight="1" x14ac:dyDescent="0.2">
      <c r="A31" s="20" t="s">
        <v>60</v>
      </c>
      <c r="B31" s="21"/>
      <c r="C31" s="22"/>
      <c r="D31" s="22"/>
      <c r="F31" s="85"/>
      <c r="G31" s="27"/>
      <c r="H31" s="41"/>
      <c r="I31" s="28"/>
      <c r="J31" s="28"/>
    </row>
    <row r="32" spans="1:10" ht="12.75" customHeight="1" x14ac:dyDescent="0.2">
      <c r="A32" s="20"/>
      <c r="B32" s="21"/>
      <c r="C32" s="22"/>
      <c r="D32" s="22"/>
      <c r="F32" s="85"/>
      <c r="G32" s="27"/>
      <c r="H32" s="41"/>
      <c r="I32" s="28"/>
      <c r="J32" s="28"/>
    </row>
    <row r="33" spans="1:10" ht="12.95" customHeight="1" x14ac:dyDescent="0.2">
      <c r="B33" s="21"/>
      <c r="C33" s="72">
        <v>1500055</v>
      </c>
      <c r="D33" s="22" t="s">
        <v>10</v>
      </c>
      <c r="F33" s="85"/>
      <c r="G33" s="58">
        <v>1.5789473684210522</v>
      </c>
      <c r="H33" s="41"/>
      <c r="I33" s="28" t="str">
        <f t="shared" ref="I33:I43" si="1">IF($I$8&gt;0,G33*(100%-$I$8),CLEAN("  "))</f>
        <v xml:space="preserve">  </v>
      </c>
      <c r="J33" s="28"/>
    </row>
    <row r="34" spans="1:10" ht="12.75" customHeight="1" x14ac:dyDescent="0.2">
      <c r="B34" s="21"/>
      <c r="C34" s="72">
        <v>1500069</v>
      </c>
      <c r="D34" s="22" t="s">
        <v>11</v>
      </c>
      <c r="F34" s="85"/>
      <c r="G34" s="58">
        <v>2.0338983050847452</v>
      </c>
      <c r="H34" s="41"/>
      <c r="I34" s="28" t="str">
        <f>IF($I$8&gt;0,G34*(100%-$I$8),CLEAN("  "))</f>
        <v xml:space="preserve">  </v>
      </c>
      <c r="J34" s="28"/>
    </row>
    <row r="35" spans="1:10" ht="12.75" customHeight="1" x14ac:dyDescent="0.2">
      <c r="B35" s="21"/>
      <c r="C35" s="72">
        <v>1500060</v>
      </c>
      <c r="D35" s="22" t="s">
        <v>12</v>
      </c>
      <c r="F35" s="85"/>
      <c r="G35" s="58">
        <v>2.0610169491525419</v>
      </c>
      <c r="H35" s="41"/>
      <c r="I35" s="28" t="str">
        <f t="shared" si="1"/>
        <v xml:space="preserve">  </v>
      </c>
      <c r="J35" s="28"/>
    </row>
    <row r="36" spans="1:10" ht="12.95" customHeight="1" x14ac:dyDescent="0.2">
      <c r="B36" s="21"/>
      <c r="C36" s="72">
        <v>1500071</v>
      </c>
      <c r="D36" s="22" t="s">
        <v>13</v>
      </c>
      <c r="F36" s="85"/>
      <c r="G36" s="58">
        <v>2.6962533452274751</v>
      </c>
      <c r="H36" s="41"/>
      <c r="I36" s="28" t="str">
        <f t="shared" si="1"/>
        <v xml:space="preserve">  </v>
      </c>
      <c r="J36" s="28"/>
    </row>
    <row r="37" spans="1:10" ht="12.75" customHeight="1" x14ac:dyDescent="0.2">
      <c r="B37" s="21"/>
      <c r="C37" s="72">
        <v>1500113</v>
      </c>
      <c r="D37" s="22" t="s">
        <v>14</v>
      </c>
      <c r="F37" s="85"/>
      <c r="G37" s="58">
        <v>4.1158955565735225</v>
      </c>
      <c r="H37" s="41"/>
      <c r="I37" s="28" t="str">
        <f t="shared" si="1"/>
        <v xml:space="preserve">  </v>
      </c>
      <c r="J37" s="28"/>
    </row>
    <row r="38" spans="1:10" ht="12.75" customHeight="1" x14ac:dyDescent="0.2">
      <c r="B38" s="21"/>
      <c r="C38" s="72">
        <v>1500052</v>
      </c>
      <c r="D38" s="39" t="s">
        <v>15</v>
      </c>
      <c r="E38" s="40"/>
      <c r="F38" s="85"/>
      <c r="G38" s="58">
        <v>4.3451463790446834</v>
      </c>
      <c r="H38" s="41"/>
      <c r="I38" s="28" t="str">
        <f t="shared" si="1"/>
        <v xml:space="preserve">  </v>
      </c>
      <c r="J38" s="28"/>
    </row>
    <row r="39" spans="1:10" ht="12.95" customHeight="1" x14ac:dyDescent="0.2">
      <c r="B39" s="21"/>
      <c r="C39" s="72">
        <v>1500269</v>
      </c>
      <c r="D39" s="39" t="s">
        <v>41</v>
      </c>
      <c r="E39" s="40"/>
      <c r="F39" s="85"/>
      <c r="G39" s="59">
        <v>2.913067249863313</v>
      </c>
      <c r="H39" s="41"/>
      <c r="I39" s="28" t="str">
        <f t="shared" si="1"/>
        <v xml:space="preserve">  </v>
      </c>
      <c r="J39" s="28"/>
    </row>
    <row r="40" spans="1:10" ht="12.95" customHeight="1" x14ac:dyDescent="0.2">
      <c r="B40" s="21"/>
      <c r="C40" s="72">
        <v>1500348</v>
      </c>
      <c r="D40" s="39" t="s">
        <v>86</v>
      </c>
      <c r="E40" s="40"/>
      <c r="F40" s="85"/>
      <c r="G40" s="59">
        <v>4.0493582015459877</v>
      </c>
      <c r="H40" s="41"/>
      <c r="I40" s="28" t="str">
        <f t="shared" si="1"/>
        <v xml:space="preserve">  </v>
      </c>
      <c r="J40" s="28"/>
    </row>
    <row r="41" spans="1:10" ht="12.95" customHeight="1" x14ac:dyDescent="0.2">
      <c r="B41" s="21"/>
      <c r="C41" s="72">
        <v>1500240</v>
      </c>
      <c r="D41" s="22" t="s">
        <v>48</v>
      </c>
      <c r="F41" s="85"/>
      <c r="G41" s="59">
        <v>3.9765319426336365</v>
      </c>
      <c r="H41" s="41"/>
      <c r="I41" s="28" t="str">
        <f t="shared" si="1"/>
        <v xml:space="preserve">  </v>
      </c>
      <c r="J41" s="28"/>
    </row>
    <row r="42" spans="1:10" ht="12.75" customHeight="1" x14ac:dyDescent="0.2">
      <c r="B42" s="21"/>
      <c r="C42" s="72">
        <v>1500252</v>
      </c>
      <c r="D42" s="22" t="s">
        <v>57</v>
      </c>
      <c r="F42" s="85"/>
      <c r="G42" s="59">
        <v>5.2754237288135579</v>
      </c>
      <c r="H42" s="41"/>
      <c r="I42" s="28" t="str">
        <f t="shared" si="1"/>
        <v xml:space="preserve">  </v>
      </c>
      <c r="J42" s="28"/>
    </row>
    <row r="43" spans="1:10" ht="12.75" customHeight="1" x14ac:dyDescent="0.2">
      <c r="B43" s="21"/>
      <c r="C43" s="72">
        <v>1500139</v>
      </c>
      <c r="D43" s="39" t="s">
        <v>49</v>
      </c>
      <c r="E43" s="40"/>
      <c r="F43" s="85"/>
      <c r="G43" s="59">
        <v>7.5405362858792033</v>
      </c>
      <c r="H43" s="41"/>
      <c r="I43" s="28" t="str">
        <f t="shared" si="1"/>
        <v xml:space="preserve">  </v>
      </c>
      <c r="J43" s="28"/>
    </row>
    <row r="44" spans="1:10" ht="8.25" customHeight="1" x14ac:dyDescent="0.2">
      <c r="B44" s="21"/>
      <c r="C44" s="39"/>
      <c r="D44" s="39"/>
      <c r="E44" s="40"/>
      <c r="F44" s="85"/>
      <c r="G44" s="59"/>
      <c r="H44" s="41"/>
      <c r="I44" s="28"/>
      <c r="J44" s="28"/>
    </row>
    <row r="45" spans="1:10" ht="12.75" customHeight="1" x14ac:dyDescent="0.2">
      <c r="A45" s="20" t="s">
        <v>78</v>
      </c>
      <c r="B45" s="21"/>
      <c r="C45" s="22"/>
      <c r="D45" s="22"/>
      <c r="F45" s="85"/>
      <c r="G45" s="27"/>
      <c r="H45" s="41"/>
      <c r="I45" s="28"/>
      <c r="J45" s="28"/>
    </row>
    <row r="46" spans="1:10" ht="12.75" customHeight="1" x14ac:dyDescent="0.2">
      <c r="A46" s="20"/>
      <c r="B46" s="21"/>
      <c r="C46" s="22"/>
      <c r="D46" s="22"/>
      <c r="F46" s="85"/>
      <c r="G46" s="27"/>
      <c r="H46" s="41"/>
      <c r="I46" s="28"/>
      <c r="J46" s="28"/>
    </row>
    <row r="47" spans="1:10" ht="12.95" customHeight="1" x14ac:dyDescent="0.2">
      <c r="B47" s="21"/>
      <c r="C47" s="72">
        <v>1500235</v>
      </c>
      <c r="D47" s="22" t="s">
        <v>61</v>
      </c>
      <c r="F47" s="85"/>
      <c r="G47" s="27">
        <v>2.0599739243807038</v>
      </c>
      <c r="H47" s="41"/>
      <c r="I47" s="28" t="str">
        <f>IF($I$8&gt;0,G47*(100%-$I$8),CLEAN("  "))</f>
        <v xml:space="preserve">  </v>
      </c>
      <c r="J47" s="28"/>
    </row>
    <row r="48" spans="1:10" ht="12.75" customHeight="1" x14ac:dyDescent="0.2">
      <c r="B48" s="21"/>
      <c r="C48" s="72">
        <v>1500115</v>
      </c>
      <c r="D48" s="22" t="s">
        <v>62</v>
      </c>
      <c r="F48" s="85"/>
      <c r="G48" s="27">
        <v>3.5332464146023459</v>
      </c>
      <c r="H48" s="41"/>
      <c r="I48" s="28" t="str">
        <f>IF($I$8&gt;0,G48*(100%-$I$8),CLEAN("  "))</f>
        <v xml:space="preserve">  </v>
      </c>
      <c r="J48" s="28"/>
    </row>
    <row r="49" spans="1:10" ht="12.95" customHeight="1" x14ac:dyDescent="0.2">
      <c r="B49" s="21"/>
      <c r="C49" s="72">
        <v>1500155</v>
      </c>
      <c r="D49" s="22" t="s">
        <v>63</v>
      </c>
      <c r="F49" s="85"/>
      <c r="G49" s="27">
        <v>5.6394453004622482</v>
      </c>
      <c r="H49" s="41"/>
      <c r="I49" s="28" t="str">
        <f>IF($I$8&gt;0,G49*(100%-$I$8),CLEAN("  "))</f>
        <v xml:space="preserve">  </v>
      </c>
      <c r="J49" s="28"/>
    </row>
    <row r="50" spans="1:10" ht="12.95" customHeight="1" x14ac:dyDescent="0.2">
      <c r="B50" s="21"/>
      <c r="C50" s="72">
        <v>1500246</v>
      </c>
      <c r="D50" s="22" t="s">
        <v>79</v>
      </c>
      <c r="F50" s="85"/>
      <c r="G50" s="27">
        <v>3.6319612590799024</v>
      </c>
      <c r="H50" s="41"/>
      <c r="I50" s="28" t="str">
        <f>IF($I$8&gt;0,G50*(100%-$I$8),CLEAN("  "))</f>
        <v xml:space="preserve">  </v>
      </c>
      <c r="J50" s="28"/>
    </row>
    <row r="51" spans="1:10" ht="12.95" customHeight="1" x14ac:dyDescent="0.2">
      <c r="B51" s="21"/>
      <c r="C51" s="72">
        <v>1500112</v>
      </c>
      <c r="D51" s="22" t="s">
        <v>85</v>
      </c>
      <c r="F51" s="85"/>
      <c r="G51" s="27">
        <v>5.9381296669432242</v>
      </c>
      <c r="H51" s="41"/>
      <c r="I51" s="28" t="str">
        <f>IF($I$8&gt;0,G51*(100%-$I$8),CLEAN("  "))</f>
        <v xml:space="preserve">  </v>
      </c>
      <c r="J51" s="28"/>
    </row>
    <row r="52" spans="1:10" ht="12.95" customHeight="1" x14ac:dyDescent="0.2">
      <c r="B52" s="21"/>
      <c r="C52" s="22"/>
      <c r="D52" s="22"/>
      <c r="F52" s="85"/>
      <c r="G52" s="27"/>
      <c r="H52" s="41"/>
      <c r="I52" s="28"/>
      <c r="J52" s="28"/>
    </row>
    <row r="53" spans="1:10" ht="12.75" customHeight="1" x14ac:dyDescent="0.2">
      <c r="A53" s="20" t="s">
        <v>16</v>
      </c>
      <c r="B53" s="21"/>
      <c r="C53" s="22"/>
      <c r="F53" s="85"/>
      <c r="G53" s="27"/>
      <c r="H53" s="41"/>
      <c r="I53" s="28"/>
      <c r="J53" s="28"/>
    </row>
    <row r="54" spans="1:10" ht="12.75" customHeight="1" x14ac:dyDescent="0.2">
      <c r="A54" s="20"/>
      <c r="B54" s="21"/>
      <c r="C54" s="22"/>
      <c r="F54" s="85"/>
      <c r="G54" s="27"/>
      <c r="H54" s="41"/>
      <c r="I54" s="28"/>
      <c r="J54" s="28"/>
    </row>
    <row r="55" spans="1:10" ht="12.95" customHeight="1" x14ac:dyDescent="0.2">
      <c r="A55" s="21"/>
      <c r="B55" s="21"/>
      <c r="C55" s="72">
        <v>1500034</v>
      </c>
      <c r="D55" s="60" t="s">
        <v>3</v>
      </c>
      <c r="E55" s="60"/>
      <c r="F55" s="85"/>
      <c r="G55" s="58">
        <v>1.4046610169491522</v>
      </c>
      <c r="H55" s="41"/>
      <c r="I55" s="28" t="str">
        <f t="shared" ref="I55:I67" si="2">IF($I$8&gt;0,G55*(100%-$I$8),CLEAN("  "))</f>
        <v xml:space="preserve">  </v>
      </c>
      <c r="J55" s="28"/>
    </row>
    <row r="56" spans="1:10" ht="12.95" customHeight="1" x14ac:dyDescent="0.2">
      <c r="A56" s="21"/>
      <c r="B56" s="21"/>
      <c r="C56" s="72">
        <v>1500434</v>
      </c>
      <c r="D56" s="60" t="s">
        <v>70</v>
      </c>
      <c r="E56" s="60"/>
      <c r="F56" s="85"/>
      <c r="G56" s="58">
        <v>2.0529661016949148</v>
      </c>
      <c r="H56" s="41"/>
      <c r="I56" s="28" t="str">
        <f t="shared" si="2"/>
        <v xml:space="preserve">  </v>
      </c>
      <c r="J56" s="28"/>
    </row>
    <row r="57" spans="1:10" ht="12.75" customHeight="1" x14ac:dyDescent="0.2">
      <c r="A57" s="21"/>
      <c r="B57" s="21"/>
      <c r="C57" s="72">
        <v>1500047</v>
      </c>
      <c r="D57" s="60" t="s">
        <v>2</v>
      </c>
      <c r="E57" s="60"/>
      <c r="F57" s="85"/>
      <c r="G57" s="58">
        <v>1.7923728813559319</v>
      </c>
      <c r="H57" s="41"/>
      <c r="I57" s="28" t="str">
        <f t="shared" si="2"/>
        <v xml:space="preserve">  </v>
      </c>
      <c r="J57" s="28"/>
    </row>
    <row r="58" spans="1:10" ht="14.25" x14ac:dyDescent="0.2">
      <c r="B58" s="21"/>
      <c r="C58" s="72">
        <v>1500046</v>
      </c>
      <c r="D58" s="60" t="s">
        <v>23</v>
      </c>
      <c r="E58" s="60"/>
      <c r="F58" s="85"/>
      <c r="G58" s="62">
        <v>1.8622881355932199</v>
      </c>
      <c r="H58" s="42"/>
      <c r="I58" s="28" t="str">
        <f>IF($I$8&gt;0,G58*(100%-$I$8),CLEAN("  "))</f>
        <v xml:space="preserve">  </v>
      </c>
      <c r="J58" s="28"/>
    </row>
    <row r="59" spans="1:10" ht="14.25" x14ac:dyDescent="0.2">
      <c r="B59" s="21"/>
      <c r="C59" s="72">
        <v>1500193</v>
      </c>
      <c r="D59" s="60" t="s">
        <v>87</v>
      </c>
      <c r="E59" s="60"/>
      <c r="F59" s="85"/>
      <c r="G59" s="62">
        <v>2.0466101694915246</v>
      </c>
      <c r="H59" s="42"/>
      <c r="I59" s="28" t="str">
        <f t="shared" si="2"/>
        <v xml:space="preserve">  </v>
      </c>
      <c r="J59" s="28"/>
    </row>
    <row r="60" spans="1:10" ht="12.75" customHeight="1" x14ac:dyDescent="0.2">
      <c r="A60" s="21"/>
      <c r="B60" s="21"/>
      <c r="C60" s="72">
        <v>1500032</v>
      </c>
      <c r="D60" s="60" t="s">
        <v>1</v>
      </c>
      <c r="E60" s="60"/>
      <c r="F60" s="85"/>
      <c r="G60" s="58">
        <v>3.8072033898305078</v>
      </c>
      <c r="H60" s="41"/>
      <c r="I60" s="28" t="str">
        <f t="shared" si="2"/>
        <v xml:space="preserve">  </v>
      </c>
      <c r="J60" s="28"/>
    </row>
    <row r="61" spans="1:10" ht="14.25" x14ac:dyDescent="0.2">
      <c r="B61" s="21"/>
      <c r="C61" s="72">
        <v>1500080</v>
      </c>
      <c r="D61" s="60" t="s">
        <v>24</v>
      </c>
      <c r="E61" s="60"/>
      <c r="F61" s="85"/>
      <c r="G61" s="62">
        <v>3.6684175828849708</v>
      </c>
      <c r="H61" s="42"/>
      <c r="I61" s="28" t="str">
        <f t="shared" si="2"/>
        <v xml:space="preserve">  </v>
      </c>
      <c r="J61" s="28"/>
    </row>
    <row r="62" spans="1:10" ht="14.25" x14ac:dyDescent="0.2">
      <c r="B62" s="21"/>
      <c r="C62" s="72">
        <v>1500059</v>
      </c>
      <c r="D62" s="60" t="s">
        <v>25</v>
      </c>
      <c r="E62" s="60"/>
      <c r="F62" s="85"/>
      <c r="G62" s="62">
        <v>3.6061552185548602</v>
      </c>
      <c r="H62" s="42"/>
      <c r="I62" s="28" t="str">
        <f>IF($I$8&gt;0,G62*(100%-$I$8),CLEAN("  "))</f>
        <v xml:space="preserve">  </v>
      </c>
      <c r="J62" s="28"/>
    </row>
    <row r="63" spans="1:10" ht="14.25" x14ac:dyDescent="0.2">
      <c r="B63" s="21"/>
      <c r="C63" s="72">
        <v>1500178</v>
      </c>
      <c r="D63" s="60" t="s">
        <v>88</v>
      </c>
      <c r="E63" s="60"/>
      <c r="F63" s="85"/>
      <c r="G63" s="62">
        <v>3.9674397859054409</v>
      </c>
      <c r="H63" s="42"/>
      <c r="I63" s="28" t="str">
        <f t="shared" si="2"/>
        <v xml:space="preserve">  </v>
      </c>
      <c r="J63" s="28"/>
    </row>
    <row r="64" spans="1:10" ht="14.25" x14ac:dyDescent="0.2">
      <c r="B64" s="21"/>
      <c r="C64" s="72">
        <v>1500122</v>
      </c>
      <c r="D64" s="60" t="s">
        <v>17</v>
      </c>
      <c r="E64" s="60"/>
      <c r="F64" s="85"/>
      <c r="G64" s="62">
        <v>5.758474576271186</v>
      </c>
      <c r="H64" s="42"/>
      <c r="I64" s="28" t="str">
        <f t="shared" si="2"/>
        <v xml:space="preserve">  </v>
      </c>
      <c r="J64" s="28"/>
    </row>
    <row r="65" spans="1:11" ht="14.25" x14ac:dyDescent="0.2">
      <c r="B65" s="21"/>
      <c r="C65" s="72">
        <v>1500110</v>
      </c>
      <c r="D65" s="22" t="s">
        <v>26</v>
      </c>
      <c r="F65" s="85"/>
      <c r="G65" s="4">
        <v>6.5615891179963288</v>
      </c>
      <c r="H65" s="42"/>
      <c r="I65" s="28" t="str">
        <f t="shared" si="2"/>
        <v xml:space="preserve">  </v>
      </c>
      <c r="J65" s="28"/>
    </row>
    <row r="66" spans="1:11" ht="14.25" x14ac:dyDescent="0.2">
      <c r="B66" s="21"/>
      <c r="C66" s="72">
        <v>1500131</v>
      </c>
      <c r="D66" s="22" t="s">
        <v>18</v>
      </c>
      <c r="F66" s="85"/>
      <c r="G66" s="4">
        <v>9.4639830508474549</v>
      </c>
      <c r="H66" s="42"/>
      <c r="I66" s="28" t="str">
        <f t="shared" si="2"/>
        <v xml:space="preserve">  </v>
      </c>
      <c r="J66" s="28"/>
    </row>
    <row r="67" spans="1:11" ht="14.25" x14ac:dyDescent="0.2">
      <c r="B67" s="21"/>
      <c r="C67" s="72">
        <v>1500135</v>
      </c>
      <c r="D67" s="22" t="s">
        <v>0</v>
      </c>
      <c r="F67" s="85"/>
      <c r="G67" s="4">
        <v>16.592328278322924</v>
      </c>
      <c r="H67" s="42"/>
      <c r="I67" s="28" t="str">
        <f t="shared" si="2"/>
        <v xml:space="preserve">  </v>
      </c>
      <c r="J67" s="28"/>
    </row>
    <row r="68" spans="1:11" ht="14.25" x14ac:dyDescent="0.2">
      <c r="B68" s="21"/>
      <c r="C68" s="30"/>
      <c r="D68" s="22"/>
      <c r="F68" s="85"/>
      <c r="H68" s="42"/>
      <c r="I68" s="28"/>
      <c r="J68" s="28"/>
    </row>
    <row r="69" spans="1:11" ht="13.5" customHeight="1" x14ac:dyDescent="0.2">
      <c r="A69" s="20" t="s">
        <v>28</v>
      </c>
      <c r="B69" s="21"/>
      <c r="C69" s="22"/>
      <c r="F69" s="85"/>
      <c r="H69" s="42"/>
      <c r="I69" s="28"/>
      <c r="J69" s="28"/>
    </row>
    <row r="70" spans="1:11" ht="13.5" customHeight="1" x14ac:dyDescent="0.2">
      <c r="A70" s="20"/>
      <c r="B70" s="21"/>
      <c r="C70" s="60"/>
      <c r="D70" s="60"/>
      <c r="E70" s="60"/>
      <c r="F70" s="85"/>
      <c r="G70" s="62"/>
      <c r="H70" s="42"/>
      <c r="I70" s="28"/>
      <c r="J70" s="28"/>
    </row>
    <row r="71" spans="1:11" ht="13.5" customHeight="1" x14ac:dyDescent="0.2">
      <c r="B71" s="21"/>
      <c r="C71" s="72">
        <v>1500459</v>
      </c>
      <c r="D71" s="60" t="s">
        <v>94</v>
      </c>
      <c r="E71" s="60"/>
      <c r="F71" s="85"/>
      <c r="G71" s="62">
        <v>1.6927697918901519</v>
      </c>
      <c r="H71" s="42"/>
      <c r="I71" s="28" t="str">
        <f t="shared" ref="I71:I76" si="3">IF($I$8&gt;0,G71*(100%-$I$8),CLEAN("  "))</f>
        <v xml:space="preserve">  </v>
      </c>
      <c r="J71" s="28"/>
    </row>
    <row r="72" spans="1:11" ht="13.5" customHeight="1" x14ac:dyDescent="0.2">
      <c r="B72" s="21"/>
      <c r="C72" s="72">
        <v>1500053</v>
      </c>
      <c r="D72" s="60" t="s">
        <v>29</v>
      </c>
      <c r="E72" s="60"/>
      <c r="F72" s="85"/>
      <c r="G72" s="62">
        <v>2.7547736537223768</v>
      </c>
      <c r="H72" s="42"/>
      <c r="I72" s="28" t="str">
        <f t="shared" si="3"/>
        <v xml:space="preserve">  </v>
      </c>
      <c r="J72" s="28"/>
    </row>
    <row r="73" spans="1:11" ht="13.5" customHeight="1" x14ac:dyDescent="0.2">
      <c r="B73" s="21"/>
      <c r="C73" s="72">
        <v>1500484</v>
      </c>
      <c r="D73" s="60" t="s">
        <v>72</v>
      </c>
      <c r="E73" s="60"/>
      <c r="F73" s="85"/>
      <c r="G73" s="62">
        <v>2.2620599739243801</v>
      </c>
      <c r="H73" s="42"/>
      <c r="I73" s="28" t="str">
        <f t="shared" si="3"/>
        <v xml:space="preserve">  </v>
      </c>
      <c r="J73" s="28"/>
    </row>
    <row r="74" spans="1:11" ht="13.5" customHeight="1" x14ac:dyDescent="0.2">
      <c r="B74" s="21"/>
      <c r="C74" s="72">
        <v>1500158</v>
      </c>
      <c r="D74" s="60" t="s">
        <v>30</v>
      </c>
      <c r="E74" s="60"/>
      <c r="F74" s="85"/>
      <c r="G74" s="62">
        <v>3.1980374665477247</v>
      </c>
      <c r="H74" s="42"/>
      <c r="I74" s="28" t="str">
        <f t="shared" si="3"/>
        <v xml:space="preserve">  </v>
      </c>
      <c r="J74" s="28"/>
    </row>
    <row r="75" spans="1:11" ht="13.5" customHeight="1" x14ac:dyDescent="0.2">
      <c r="B75" s="21"/>
      <c r="C75" s="72">
        <v>1500053</v>
      </c>
      <c r="D75" s="60" t="s">
        <v>31</v>
      </c>
      <c r="E75" s="60"/>
      <c r="F75" s="85"/>
      <c r="G75" s="62">
        <v>2.7547736537223768</v>
      </c>
      <c r="H75" s="42"/>
      <c r="I75" s="28" t="str">
        <f t="shared" si="3"/>
        <v xml:space="preserve">  </v>
      </c>
      <c r="J75" s="28"/>
    </row>
    <row r="76" spans="1:11" ht="13.5" customHeight="1" x14ac:dyDescent="0.2">
      <c r="B76" s="21"/>
      <c r="C76" s="72">
        <v>1500474</v>
      </c>
      <c r="D76" s="60" t="s">
        <v>80</v>
      </c>
      <c r="E76" s="60"/>
      <c r="F76" s="85"/>
      <c r="G76" s="62">
        <v>3.6636245110821375</v>
      </c>
      <c r="H76" s="42"/>
      <c r="I76" s="28" t="str">
        <f t="shared" si="3"/>
        <v xml:space="preserve">  </v>
      </c>
      <c r="J76" s="28"/>
    </row>
    <row r="77" spans="1:11" s="21" customFormat="1" ht="13.5" customHeight="1" x14ac:dyDescent="0.2">
      <c r="C77" s="60"/>
      <c r="D77" s="60"/>
      <c r="E77" s="60"/>
      <c r="F77" s="85"/>
      <c r="G77" s="62"/>
      <c r="H77" s="42"/>
      <c r="I77" s="28"/>
      <c r="J77" s="28"/>
      <c r="K77" s="48"/>
    </row>
    <row r="78" spans="1:11" ht="12.75" customHeight="1" x14ac:dyDescent="0.2">
      <c r="A78" s="20" t="s">
        <v>19</v>
      </c>
      <c r="B78" s="21"/>
      <c r="C78" s="64"/>
      <c r="D78" s="60"/>
      <c r="E78" s="60"/>
      <c r="F78" s="85"/>
      <c r="G78" s="58"/>
      <c r="H78" s="41"/>
      <c r="I78" s="28"/>
      <c r="J78" s="28"/>
    </row>
    <row r="79" spans="1:11" ht="12.75" customHeight="1" x14ac:dyDescent="0.2">
      <c r="A79" s="20"/>
      <c r="B79" s="21"/>
      <c r="C79" s="64"/>
      <c r="D79" s="60"/>
      <c r="E79" s="60"/>
      <c r="F79" s="85"/>
      <c r="G79" s="58"/>
      <c r="H79" s="41"/>
      <c r="I79" s="28"/>
      <c r="J79" s="28"/>
    </row>
    <row r="80" spans="1:11" ht="12.75" customHeight="1" x14ac:dyDescent="0.2">
      <c r="A80" s="20"/>
      <c r="B80" s="21"/>
      <c r="C80" s="72">
        <v>1500354</v>
      </c>
      <c r="D80" s="60" t="s">
        <v>20</v>
      </c>
      <c r="E80" s="60"/>
      <c r="F80" s="85"/>
      <c r="G80" s="62">
        <v>0.68474576271186427</v>
      </c>
      <c r="H80" s="42"/>
      <c r="I80" s="28" t="str">
        <f t="shared" ref="I80:I90" si="4">IF($I$8&gt;0,G80*(100%-$I$8),CLEAN("  "))</f>
        <v xml:space="preserve">  </v>
      </c>
      <c r="J80" s="28"/>
    </row>
    <row r="81" spans="1:10" ht="12.75" customHeight="1" x14ac:dyDescent="0.2">
      <c r="A81" s="20"/>
      <c r="B81" s="21"/>
      <c r="C81" s="72">
        <v>1500218</v>
      </c>
      <c r="D81" s="60" t="s">
        <v>21</v>
      </c>
      <c r="E81" s="60"/>
      <c r="F81" s="85"/>
      <c r="G81" s="62">
        <v>0.9277430865298838</v>
      </c>
      <c r="H81" s="42"/>
      <c r="I81" s="28" t="str">
        <f t="shared" si="4"/>
        <v xml:space="preserve">  </v>
      </c>
      <c r="J81" s="28"/>
    </row>
    <row r="82" spans="1:10" ht="14.25" x14ac:dyDescent="0.2">
      <c r="B82" s="21"/>
      <c r="C82" s="72">
        <v>1500002</v>
      </c>
      <c r="D82" s="60" t="s">
        <v>3</v>
      </c>
      <c r="E82" s="60"/>
      <c r="F82" s="85"/>
      <c r="G82" s="62">
        <v>0.83262711864406769</v>
      </c>
      <c r="H82" s="42"/>
      <c r="I82" s="28" t="str">
        <f t="shared" si="4"/>
        <v xml:space="preserve">  </v>
      </c>
      <c r="J82" s="28"/>
    </row>
    <row r="83" spans="1:10" ht="14.25" x14ac:dyDescent="0.2">
      <c r="B83" s="21"/>
      <c r="C83" s="72">
        <v>1500234</v>
      </c>
      <c r="D83" s="60" t="s">
        <v>73</v>
      </c>
      <c r="E83" s="60"/>
      <c r="F83" s="85"/>
      <c r="G83" s="62">
        <v>1.1909009812667262</v>
      </c>
      <c r="H83" s="42"/>
      <c r="I83" s="28" t="str">
        <f t="shared" si="4"/>
        <v xml:space="preserve">  </v>
      </c>
      <c r="J83" s="28"/>
    </row>
    <row r="84" spans="1:10" ht="14.25" x14ac:dyDescent="0.2">
      <c r="B84" s="21"/>
      <c r="C84" s="72">
        <v>1500008</v>
      </c>
      <c r="D84" s="60" t="s">
        <v>2</v>
      </c>
      <c r="E84" s="60"/>
      <c r="F84" s="85"/>
      <c r="G84" s="62">
        <v>1.4237288135593218</v>
      </c>
      <c r="H84" s="42"/>
      <c r="I84" s="28" t="str">
        <f t="shared" si="4"/>
        <v xml:space="preserve">  </v>
      </c>
      <c r="J84" s="28"/>
    </row>
    <row r="85" spans="1:10" ht="14.25" x14ac:dyDescent="0.2">
      <c r="B85" s="21"/>
      <c r="C85" s="72">
        <v>1500435</v>
      </c>
      <c r="D85" s="60" t="s">
        <v>74</v>
      </c>
      <c r="E85" s="60"/>
      <c r="F85" s="85"/>
      <c r="G85" s="62">
        <v>1.937700412276683</v>
      </c>
      <c r="H85" s="42"/>
      <c r="I85" s="28" t="str">
        <f>IF($I$8&gt;0,G85*(100%-$I$8),CLEAN("  "))</f>
        <v xml:space="preserve">  </v>
      </c>
      <c r="J85" s="28"/>
    </row>
    <row r="86" spans="1:10" ht="14.25" x14ac:dyDescent="0.2">
      <c r="B86" s="21"/>
      <c r="C86" s="72">
        <v>1500001</v>
      </c>
      <c r="D86" s="60" t="s">
        <v>1</v>
      </c>
      <c r="E86" s="60"/>
      <c r="F86" s="85"/>
      <c r="G86" s="62">
        <v>2.317099334906672</v>
      </c>
      <c r="H86" s="42"/>
      <c r="I86" s="28" t="str">
        <f t="shared" si="4"/>
        <v xml:space="preserve">  </v>
      </c>
      <c r="J86" s="28"/>
    </row>
    <row r="87" spans="1:10" ht="14.25" x14ac:dyDescent="0.2">
      <c r="B87" s="21"/>
      <c r="C87" s="72">
        <v>1500025</v>
      </c>
      <c r="D87" s="60" t="s">
        <v>17</v>
      </c>
      <c r="E87" s="60"/>
      <c r="F87" s="85"/>
      <c r="G87" s="62">
        <v>5.2778373739540854</v>
      </c>
      <c r="H87" s="42"/>
      <c r="I87" s="28" t="str">
        <f t="shared" si="4"/>
        <v xml:space="preserve">  </v>
      </c>
      <c r="J87" s="28"/>
    </row>
    <row r="88" spans="1:10" ht="14.25" x14ac:dyDescent="0.2">
      <c r="B88" s="21"/>
      <c r="C88" s="72">
        <v>1500088</v>
      </c>
      <c r="D88" s="60" t="s">
        <v>18</v>
      </c>
      <c r="E88" s="60"/>
      <c r="F88" s="85"/>
      <c r="G88" s="62">
        <v>6.8961864406779645</v>
      </c>
      <c r="H88" s="42"/>
      <c r="I88" s="28" t="str">
        <f t="shared" si="4"/>
        <v xml:space="preserve">  </v>
      </c>
      <c r="J88" s="28"/>
    </row>
    <row r="89" spans="1:10" ht="14.25" x14ac:dyDescent="0.2">
      <c r="B89" s="21"/>
      <c r="C89" s="72">
        <v>1500081</v>
      </c>
      <c r="D89" s="60" t="s">
        <v>0</v>
      </c>
      <c r="E89" s="60"/>
      <c r="F89" s="85"/>
      <c r="G89" s="62">
        <v>14.07927611587548</v>
      </c>
      <c r="H89" s="42"/>
      <c r="I89" s="28" t="str">
        <f t="shared" si="4"/>
        <v xml:space="preserve">  </v>
      </c>
      <c r="J89" s="28"/>
    </row>
    <row r="90" spans="1:10" ht="14.25" x14ac:dyDescent="0.2">
      <c r="B90" s="21"/>
      <c r="C90" s="72">
        <v>1500279</v>
      </c>
      <c r="D90" s="60" t="s">
        <v>81</v>
      </c>
      <c r="E90" s="60"/>
      <c r="F90" s="85"/>
      <c r="G90" s="62">
        <v>27.423421843138108</v>
      </c>
      <c r="H90" s="42"/>
      <c r="I90" s="28" t="str">
        <f t="shared" si="4"/>
        <v xml:space="preserve">  </v>
      </c>
      <c r="J90" s="28"/>
    </row>
    <row r="91" spans="1:10" ht="14.25" x14ac:dyDescent="0.2">
      <c r="B91" s="21"/>
      <c r="C91" s="63"/>
      <c r="D91" s="60"/>
      <c r="E91" s="60"/>
      <c r="F91" s="85"/>
      <c r="G91" s="62"/>
      <c r="H91" s="42"/>
      <c r="I91" s="28"/>
      <c r="J91" s="28"/>
    </row>
    <row r="92" spans="1:10" ht="14.25" x14ac:dyDescent="0.2">
      <c r="A92" s="20" t="s">
        <v>43</v>
      </c>
      <c r="B92" s="21"/>
      <c r="C92" s="60"/>
      <c r="D92" s="60"/>
      <c r="E92" s="60"/>
      <c r="F92" s="85"/>
      <c r="G92" s="62"/>
      <c r="H92" s="42"/>
      <c r="I92" s="28"/>
      <c r="J92" s="28"/>
    </row>
    <row r="93" spans="1:10" ht="14.25" x14ac:dyDescent="0.2">
      <c r="A93" s="20"/>
      <c r="B93" s="21"/>
      <c r="C93" s="60"/>
      <c r="D93" s="60"/>
      <c r="E93" s="60"/>
      <c r="F93" s="85"/>
      <c r="G93" s="62"/>
      <c r="H93" s="42"/>
      <c r="I93" s="28"/>
      <c r="J93" s="28"/>
    </row>
    <row r="94" spans="1:10" ht="14.25" x14ac:dyDescent="0.2">
      <c r="B94" s="21"/>
      <c r="C94" s="72">
        <v>1500395</v>
      </c>
      <c r="D94" s="60" t="s">
        <v>27</v>
      </c>
      <c r="E94" s="60"/>
      <c r="F94" s="85"/>
      <c r="G94" s="62">
        <v>1.1473272490221642</v>
      </c>
      <c r="H94" s="42"/>
      <c r="I94" s="28" t="str">
        <f t="shared" ref="I94:I102" si="5">IF($I$8&gt;0,G94*(100%-$I$8),CLEAN("  "))</f>
        <v xml:space="preserve">  </v>
      </c>
      <c r="J94" s="28"/>
    </row>
    <row r="95" spans="1:10" ht="14.25" x14ac:dyDescent="0.2">
      <c r="B95" s="21"/>
      <c r="C95" s="72">
        <v>1500074</v>
      </c>
      <c r="D95" s="60" t="s">
        <v>22</v>
      </c>
      <c r="E95" s="60"/>
      <c r="F95" s="85"/>
      <c r="G95" s="62">
        <v>0.83262711864406769</v>
      </c>
      <c r="H95" s="42"/>
      <c r="I95" s="28" t="str">
        <f t="shared" si="5"/>
        <v xml:space="preserve">  </v>
      </c>
      <c r="J95" s="28"/>
    </row>
    <row r="96" spans="1:10" ht="14.25" x14ac:dyDescent="0.2">
      <c r="B96" s="21"/>
      <c r="C96" s="72">
        <v>1500012</v>
      </c>
      <c r="D96" s="60" t="s">
        <v>23</v>
      </c>
      <c r="E96" s="60"/>
      <c r="F96" s="85"/>
      <c r="G96" s="62">
        <v>1.3390883250868513</v>
      </c>
      <c r="H96" s="42"/>
      <c r="I96" s="28" t="str">
        <f t="shared" si="5"/>
        <v xml:space="preserve">  </v>
      </c>
      <c r="J96" s="28"/>
    </row>
    <row r="97" spans="1:10" ht="14.25" x14ac:dyDescent="0.2">
      <c r="B97" s="21"/>
      <c r="C97" s="72">
        <v>1500447</v>
      </c>
      <c r="D97" s="60" t="s">
        <v>71</v>
      </c>
      <c r="E97" s="60"/>
      <c r="F97" s="85"/>
      <c r="G97" s="62">
        <v>1.7796610169491525</v>
      </c>
      <c r="H97" s="42"/>
      <c r="I97" s="28" t="str">
        <f t="shared" si="5"/>
        <v xml:space="preserve">  </v>
      </c>
      <c r="J97" s="28"/>
    </row>
    <row r="98" spans="1:10" ht="14.25" x14ac:dyDescent="0.2">
      <c r="B98" s="21"/>
      <c r="C98" s="72">
        <v>1500089</v>
      </c>
      <c r="D98" s="60" t="s">
        <v>24</v>
      </c>
      <c r="E98" s="60"/>
      <c r="F98" s="85"/>
      <c r="G98" s="62">
        <v>2.4724576271186436</v>
      </c>
      <c r="H98" s="42"/>
      <c r="I98" s="28" t="str">
        <f t="shared" si="5"/>
        <v xml:space="preserve">  </v>
      </c>
      <c r="J98" s="28"/>
    </row>
    <row r="99" spans="1:10" ht="14.25" x14ac:dyDescent="0.2">
      <c r="B99" s="21"/>
      <c r="C99" s="72">
        <v>1500022</v>
      </c>
      <c r="D99" s="60" t="s">
        <v>25</v>
      </c>
      <c r="E99" s="60"/>
      <c r="F99" s="85"/>
      <c r="G99" s="62">
        <v>2.5296610169491522</v>
      </c>
      <c r="H99" s="42"/>
      <c r="I99" s="28" t="str">
        <f t="shared" si="5"/>
        <v xml:space="preserve">  </v>
      </c>
      <c r="J99" s="28"/>
    </row>
    <row r="100" spans="1:10" ht="14.25" x14ac:dyDescent="0.2">
      <c r="B100" s="21"/>
      <c r="C100" s="72">
        <v>1500044</v>
      </c>
      <c r="D100" s="60" t="s">
        <v>26</v>
      </c>
      <c r="E100" s="60"/>
      <c r="F100" s="85"/>
      <c r="G100" s="62">
        <v>4.8050847457627102</v>
      </c>
      <c r="H100" s="42"/>
      <c r="I100" s="28" t="str">
        <f t="shared" si="5"/>
        <v xml:space="preserve">  </v>
      </c>
      <c r="J100" s="28"/>
    </row>
    <row r="101" spans="1:10" ht="14.25" x14ac:dyDescent="0.2">
      <c r="B101" s="21"/>
      <c r="C101" s="72">
        <v>1500097</v>
      </c>
      <c r="D101" s="60" t="s">
        <v>45</v>
      </c>
      <c r="E101" s="60"/>
      <c r="F101" s="85"/>
      <c r="G101" s="62">
        <v>8.0402542372881332</v>
      </c>
      <c r="H101" s="42"/>
      <c r="I101" s="28" t="str">
        <f t="shared" si="5"/>
        <v xml:space="preserve">  </v>
      </c>
      <c r="J101" s="28"/>
    </row>
    <row r="102" spans="1:10" ht="14.25" x14ac:dyDescent="0.2">
      <c r="B102" s="21"/>
      <c r="C102" s="72">
        <v>1500164</v>
      </c>
      <c r="D102" s="60" t="s">
        <v>46</v>
      </c>
      <c r="E102" s="60"/>
      <c r="F102" s="85"/>
      <c r="G102" s="62">
        <v>15.830724387347507</v>
      </c>
      <c r="H102" s="42"/>
      <c r="I102" s="28" t="str">
        <f t="shared" si="5"/>
        <v xml:space="preserve">  </v>
      </c>
      <c r="J102" s="28"/>
    </row>
    <row r="103" spans="1:10" ht="14.25" x14ac:dyDescent="0.2">
      <c r="B103" s="21"/>
      <c r="C103" s="60"/>
      <c r="D103" s="60"/>
      <c r="E103" s="60"/>
      <c r="F103" s="85"/>
      <c r="G103" s="62"/>
      <c r="H103" s="42"/>
      <c r="I103" s="28"/>
      <c r="J103" s="28"/>
    </row>
    <row r="104" spans="1:10" ht="13.5" customHeight="1" x14ac:dyDescent="0.2">
      <c r="A104" s="20" t="s">
        <v>76</v>
      </c>
      <c r="B104" s="21"/>
      <c r="C104" s="60"/>
      <c r="D104" s="60"/>
      <c r="E104" s="60"/>
      <c r="F104" s="85"/>
      <c r="G104" s="62"/>
      <c r="H104" s="42"/>
    </row>
    <row r="105" spans="1:10" ht="13.5" customHeight="1" x14ac:dyDescent="0.2">
      <c r="A105" s="20"/>
      <c r="B105" s="21"/>
      <c r="C105" s="60"/>
      <c r="D105" s="60"/>
      <c r="E105" s="60"/>
      <c r="F105" s="85"/>
      <c r="G105" s="62"/>
      <c r="H105" s="42"/>
    </row>
    <row r="106" spans="1:10" ht="13.5" customHeight="1" x14ac:dyDescent="0.2">
      <c r="B106" s="21"/>
      <c r="C106" s="72">
        <v>1500134</v>
      </c>
      <c r="D106" s="60" t="s">
        <v>27</v>
      </c>
      <c r="E106" s="60"/>
      <c r="F106" s="85"/>
      <c r="G106" s="62">
        <v>0.74967405475880033</v>
      </c>
      <c r="H106" s="42"/>
      <c r="I106" s="28" t="str">
        <f t="shared" ref="I106:I120" si="6">IF($I$8&gt;0,G106*(100%-$I$8),CLEAN("  "))</f>
        <v xml:space="preserve">  </v>
      </c>
      <c r="J106" s="28"/>
    </row>
    <row r="107" spans="1:10" ht="13.5" customHeight="1" x14ac:dyDescent="0.2">
      <c r="B107" s="21"/>
      <c r="C107" s="72">
        <v>1500093</v>
      </c>
      <c r="D107" s="60" t="s">
        <v>22</v>
      </c>
      <c r="E107" s="60"/>
      <c r="F107" s="85"/>
      <c r="G107" s="62">
        <v>0.66492829204693604</v>
      </c>
      <c r="H107" s="42"/>
      <c r="I107" s="28" t="str">
        <f t="shared" si="6"/>
        <v xml:space="preserve">  </v>
      </c>
      <c r="J107" s="28"/>
    </row>
    <row r="108" spans="1:10" ht="13.5" customHeight="1" x14ac:dyDescent="0.2">
      <c r="B108" s="21"/>
      <c r="C108" s="72">
        <v>1500013</v>
      </c>
      <c r="D108" s="60" t="s">
        <v>23</v>
      </c>
      <c r="E108" s="60"/>
      <c r="F108" s="85"/>
      <c r="G108" s="62">
        <v>0.94703389830508455</v>
      </c>
      <c r="H108" s="42"/>
      <c r="I108" s="28" t="str">
        <f t="shared" si="6"/>
        <v xml:space="preserve">  </v>
      </c>
      <c r="J108" s="28"/>
    </row>
    <row r="109" spans="1:10" ht="13.5" customHeight="1" x14ac:dyDescent="0.2">
      <c r="B109" s="21"/>
      <c r="C109" s="72">
        <v>1500400</v>
      </c>
      <c r="D109" s="60" t="s">
        <v>75</v>
      </c>
      <c r="E109" s="60"/>
      <c r="F109" s="85"/>
      <c r="G109" s="62">
        <v>1.2937137953228917</v>
      </c>
      <c r="H109" s="42"/>
      <c r="I109" s="28" t="str">
        <f t="shared" si="6"/>
        <v xml:space="preserve">  </v>
      </c>
      <c r="J109" s="28"/>
    </row>
    <row r="110" spans="1:10" ht="13.5" customHeight="1" x14ac:dyDescent="0.2">
      <c r="B110" s="21"/>
      <c r="C110" s="72">
        <v>1500030</v>
      </c>
      <c r="D110" s="60" t="s">
        <v>24</v>
      </c>
      <c r="E110" s="60"/>
      <c r="F110" s="85"/>
      <c r="G110" s="62">
        <v>2.2118644067796605</v>
      </c>
      <c r="H110" s="42"/>
      <c r="I110" s="28" t="str">
        <f t="shared" si="6"/>
        <v xml:space="preserve">  </v>
      </c>
      <c r="J110" s="28"/>
    </row>
    <row r="111" spans="1:10" ht="13.5" customHeight="1" x14ac:dyDescent="0.2">
      <c r="B111" s="21"/>
      <c r="C111" s="72">
        <v>1500016</v>
      </c>
      <c r="D111" s="60" t="s">
        <v>25</v>
      </c>
      <c r="E111" s="60"/>
      <c r="F111" s="85"/>
      <c r="G111" s="62">
        <v>1.8940677966101691</v>
      </c>
      <c r="H111" s="42"/>
      <c r="I111" s="28" t="str">
        <f>IF($I$8&gt;0,G111*(100%-$I$8),CLEAN("  "))</f>
        <v xml:space="preserve">  </v>
      </c>
      <c r="J111" s="28"/>
    </row>
    <row r="112" spans="1:10" ht="13.5" customHeight="1" x14ac:dyDescent="0.2">
      <c r="B112" s="21"/>
      <c r="C112" s="72">
        <v>1500539</v>
      </c>
      <c r="D112" s="60" t="s">
        <v>89</v>
      </c>
      <c r="E112" s="60"/>
      <c r="F112" s="85"/>
      <c r="G112" s="62">
        <v>2.4406779661016951</v>
      </c>
      <c r="H112" s="42"/>
      <c r="I112" s="28" t="str">
        <f t="shared" si="6"/>
        <v xml:space="preserve">  </v>
      </c>
      <c r="J112" s="28"/>
    </row>
    <row r="113" spans="1:10" ht="13.5" customHeight="1" x14ac:dyDescent="0.2">
      <c r="B113" s="21"/>
      <c r="C113" s="72">
        <v>1500462</v>
      </c>
      <c r="D113" s="60" t="s">
        <v>83</v>
      </c>
      <c r="E113" s="60"/>
      <c r="F113" s="85"/>
      <c r="G113" s="62">
        <v>7.2276029055690048</v>
      </c>
      <c r="H113" s="42"/>
      <c r="I113" s="28" t="str">
        <f t="shared" si="6"/>
        <v xml:space="preserve">  </v>
      </c>
      <c r="J113" s="28"/>
    </row>
    <row r="114" spans="1:10" ht="13.5" customHeight="1" x14ac:dyDescent="0.2">
      <c r="B114" s="21"/>
      <c r="C114" s="72">
        <v>1500098</v>
      </c>
      <c r="D114" s="60" t="s">
        <v>50</v>
      </c>
      <c r="E114" s="60"/>
      <c r="F114" s="85"/>
      <c r="G114" s="62">
        <v>4.3350717079530634</v>
      </c>
      <c r="H114" s="42"/>
      <c r="I114" s="28" t="str">
        <f t="shared" si="6"/>
        <v xml:space="preserve">  </v>
      </c>
      <c r="J114" s="28"/>
    </row>
    <row r="115" spans="1:10" ht="13.5" customHeight="1" x14ac:dyDescent="0.2">
      <c r="B115" s="21"/>
      <c r="C115" s="72">
        <v>1500028</v>
      </c>
      <c r="D115" s="60" t="s">
        <v>26</v>
      </c>
      <c r="E115" s="60"/>
      <c r="F115" s="85"/>
      <c r="G115" s="62">
        <v>3.4512711864406764</v>
      </c>
      <c r="H115" s="42"/>
      <c r="I115" s="28" t="str">
        <f t="shared" si="6"/>
        <v xml:space="preserve">  </v>
      </c>
      <c r="J115" s="28"/>
    </row>
    <row r="116" spans="1:10" ht="13.5" customHeight="1" x14ac:dyDescent="0.2">
      <c r="B116" s="21"/>
      <c r="C116" s="72">
        <v>1500075</v>
      </c>
      <c r="D116" s="60" t="s">
        <v>51</v>
      </c>
      <c r="E116" s="60"/>
      <c r="F116" s="85"/>
      <c r="G116" s="62">
        <v>6.2601804974686317</v>
      </c>
      <c r="H116" s="42"/>
      <c r="I116" s="28" t="str">
        <f t="shared" si="6"/>
        <v xml:space="preserve">  </v>
      </c>
      <c r="J116" s="28"/>
    </row>
    <row r="117" spans="1:10" ht="13.5" customHeight="1" x14ac:dyDescent="0.2">
      <c r="B117" s="21"/>
      <c r="C117" s="72">
        <v>1500082</v>
      </c>
      <c r="D117" s="60" t="s">
        <v>45</v>
      </c>
      <c r="E117" s="60"/>
      <c r="F117" s="85"/>
      <c r="G117" s="62">
        <v>5.322474136033458</v>
      </c>
      <c r="H117" s="42"/>
      <c r="I117" s="28" t="str">
        <f t="shared" si="6"/>
        <v xml:space="preserve">  </v>
      </c>
      <c r="J117" s="28"/>
    </row>
    <row r="118" spans="1:10" ht="13.5" customHeight="1" x14ac:dyDescent="0.2">
      <c r="B118" s="21"/>
      <c r="C118" s="72">
        <v>1500731</v>
      </c>
      <c r="D118" s="60" t="s">
        <v>52</v>
      </c>
      <c r="E118" s="60"/>
      <c r="F118" s="85"/>
      <c r="G118" s="62">
        <v>12.470338983050846</v>
      </c>
      <c r="H118" s="42"/>
      <c r="I118" s="28" t="str">
        <f t="shared" si="6"/>
        <v xml:space="preserve">  </v>
      </c>
      <c r="J118" s="28"/>
    </row>
    <row r="119" spans="1:10" ht="13.5" customHeight="1" x14ac:dyDescent="0.2">
      <c r="B119" s="21"/>
      <c r="C119" s="72">
        <v>1500138</v>
      </c>
      <c r="D119" s="60" t="s">
        <v>53</v>
      </c>
      <c r="E119" s="60"/>
      <c r="F119" s="85"/>
      <c r="G119" s="62">
        <v>9.5074886144889419</v>
      </c>
      <c r="H119" s="42"/>
      <c r="I119" s="28" t="str">
        <f t="shared" si="6"/>
        <v xml:space="preserve">  </v>
      </c>
      <c r="J119" s="28"/>
    </row>
    <row r="120" spans="1:10" ht="13.5" customHeight="1" x14ac:dyDescent="0.2">
      <c r="B120" s="21"/>
      <c r="C120" s="72">
        <v>1500130</v>
      </c>
      <c r="D120" s="60" t="s">
        <v>46</v>
      </c>
      <c r="E120" s="60"/>
      <c r="F120" s="85"/>
      <c r="G120" s="62">
        <v>8.4159061277705316</v>
      </c>
      <c r="H120" s="42"/>
      <c r="I120" s="28" t="str">
        <f t="shared" si="6"/>
        <v xml:space="preserve">  </v>
      </c>
      <c r="J120" s="28"/>
    </row>
    <row r="121" spans="1:10" ht="13.5" customHeight="1" x14ac:dyDescent="0.2">
      <c r="B121" s="21"/>
      <c r="C121" s="72">
        <v>1500219</v>
      </c>
      <c r="D121" s="60" t="s">
        <v>82</v>
      </c>
      <c r="E121" s="60"/>
      <c r="F121" s="85"/>
      <c r="G121" s="62">
        <v>38.008474576271183</v>
      </c>
      <c r="H121" s="42"/>
      <c r="I121" s="28" t="str">
        <f>IF($I$8&gt;0,G121*(100%-$I$8),CLEAN("  "))</f>
        <v xml:space="preserve">  </v>
      </c>
      <c r="J121" s="28"/>
    </row>
    <row r="122" spans="1:10" ht="13.5" customHeight="1" x14ac:dyDescent="0.2">
      <c r="B122" s="21"/>
      <c r="C122" s="60"/>
      <c r="D122" s="60"/>
      <c r="E122" s="60"/>
      <c r="F122" s="85"/>
      <c r="G122" s="62"/>
      <c r="H122" s="42"/>
      <c r="I122" s="28"/>
      <c r="J122" s="28"/>
    </row>
    <row r="123" spans="1:10" ht="14.25" x14ac:dyDescent="0.2">
      <c r="A123" s="20" t="s">
        <v>40</v>
      </c>
      <c r="B123" s="21"/>
      <c r="C123" s="60"/>
      <c r="D123" s="60"/>
      <c r="E123" s="60"/>
      <c r="F123" s="85"/>
      <c r="G123" s="65"/>
      <c r="H123" s="42"/>
      <c r="I123" s="28"/>
      <c r="J123" s="28"/>
    </row>
    <row r="124" spans="1:10" ht="14.25" x14ac:dyDescent="0.2">
      <c r="A124" s="20"/>
      <c r="B124" s="21"/>
      <c r="C124" s="60"/>
      <c r="D124" s="60"/>
      <c r="E124" s="60"/>
      <c r="F124" s="85"/>
      <c r="G124" s="65"/>
      <c r="H124" s="42"/>
      <c r="I124" s="28"/>
      <c r="J124" s="28"/>
    </row>
    <row r="125" spans="1:10" ht="14.25" x14ac:dyDescent="0.2">
      <c r="B125" s="21"/>
      <c r="C125" s="72">
        <v>1500160</v>
      </c>
      <c r="D125" s="60" t="s">
        <v>11</v>
      </c>
      <c r="E125" s="60"/>
      <c r="F125" s="85"/>
      <c r="G125" s="65">
        <v>2.23002421307506</v>
      </c>
      <c r="H125" s="42"/>
      <c r="I125" s="28" t="str">
        <f>IF($I$8&gt;0,G125*(100%-$I$8),CLEAN("  "))</f>
        <v xml:space="preserve">  </v>
      </c>
      <c r="J125" s="28"/>
    </row>
    <row r="126" spans="1:10" ht="14.25" x14ac:dyDescent="0.2">
      <c r="B126" s="22"/>
      <c r="C126" s="72">
        <v>1500116</v>
      </c>
      <c r="D126" s="60" t="s">
        <v>41</v>
      </c>
      <c r="E126" s="60"/>
      <c r="F126" s="85"/>
      <c r="G126" s="65">
        <v>2.6386478712530006</v>
      </c>
      <c r="H126" s="42"/>
      <c r="I126" s="28" t="str">
        <f>IF($I$8&gt;0,G126*(100%-$I$8),CLEAN("  "))</f>
        <v xml:space="preserve">  </v>
      </c>
      <c r="J126" s="28"/>
    </row>
    <row r="127" spans="1:10" ht="14.25" x14ac:dyDescent="0.2">
      <c r="B127" s="22"/>
      <c r="C127" s="72">
        <v>1500129</v>
      </c>
      <c r="D127" s="60" t="s">
        <v>90</v>
      </c>
      <c r="E127" s="60"/>
      <c r="F127" s="85"/>
      <c r="G127" s="65">
        <v>3.5397653194263352</v>
      </c>
      <c r="H127" s="42"/>
      <c r="I127" s="28" t="str">
        <f>IF($I$8&gt;0,G127*(100%-$I$8),CLEAN("  "))</f>
        <v xml:space="preserve">  </v>
      </c>
      <c r="J127" s="28"/>
    </row>
    <row r="128" spans="1:10" ht="14.25" x14ac:dyDescent="0.2">
      <c r="B128" s="22"/>
      <c r="C128" s="72">
        <v>1500241</v>
      </c>
      <c r="D128" s="60" t="s">
        <v>114</v>
      </c>
      <c r="E128" s="60"/>
      <c r="F128" s="85"/>
      <c r="G128" s="65">
        <v>5.7451023552718459</v>
      </c>
      <c r="H128" s="42"/>
      <c r="I128" s="28" t="str">
        <f>IF($I$8&gt;0,G128*(100%-$I$8),CLEAN("  "))</f>
        <v xml:space="preserve">  </v>
      </c>
      <c r="J128" s="28"/>
    </row>
    <row r="129" spans="1:10" ht="14.25" x14ac:dyDescent="0.2">
      <c r="B129" s="22"/>
      <c r="C129" s="60"/>
      <c r="D129" s="60"/>
      <c r="E129" s="60"/>
      <c r="F129" s="85"/>
      <c r="G129" s="65"/>
      <c r="H129" s="42"/>
      <c r="I129" s="28"/>
      <c r="J129" s="28"/>
    </row>
    <row r="130" spans="1:10" ht="13.5" customHeight="1" x14ac:dyDescent="0.2">
      <c r="A130" s="20" t="s">
        <v>32</v>
      </c>
      <c r="B130" s="21"/>
      <c r="C130" s="60"/>
      <c r="D130" s="60"/>
      <c r="E130" s="60"/>
      <c r="F130" s="85"/>
      <c r="G130" s="62"/>
      <c r="H130" s="42"/>
      <c r="I130" s="28"/>
      <c r="J130" s="28"/>
    </row>
    <row r="131" spans="1:10" ht="13.5" customHeight="1" x14ac:dyDescent="0.2">
      <c r="A131" s="20"/>
      <c r="B131" s="21"/>
      <c r="C131" s="60"/>
      <c r="D131" s="60"/>
      <c r="E131" s="60"/>
      <c r="F131" s="85"/>
      <c r="G131" s="62"/>
      <c r="H131" s="42"/>
      <c r="I131" s="28"/>
      <c r="J131" s="28"/>
    </row>
    <row r="132" spans="1:10" ht="13.5" customHeight="1" x14ac:dyDescent="0.2">
      <c r="B132" s="21"/>
      <c r="C132" s="72">
        <v>1500018</v>
      </c>
      <c r="D132" s="60" t="s">
        <v>3</v>
      </c>
      <c r="E132" s="60"/>
      <c r="F132" s="85"/>
      <c r="G132" s="62">
        <v>1.8368644067796607</v>
      </c>
      <c r="H132" s="42"/>
      <c r="I132" s="28" t="str">
        <f t="shared" ref="I132:I139" si="7">IF($I$8&gt;0,G132*(100%-$I$8),CLEAN("  "))</f>
        <v xml:space="preserve">  </v>
      </c>
      <c r="J132" s="28"/>
    </row>
    <row r="133" spans="1:10" ht="13.5" customHeight="1" x14ac:dyDescent="0.2">
      <c r="B133" s="21"/>
      <c r="C133" s="72">
        <v>1500349</v>
      </c>
      <c r="D133" s="60" t="s">
        <v>73</v>
      </c>
      <c r="E133" s="60"/>
      <c r="F133" s="85"/>
      <c r="G133" s="62">
        <v>2.3095081130510602</v>
      </c>
      <c r="H133" s="42"/>
      <c r="I133" s="28" t="str">
        <f t="shared" si="7"/>
        <v xml:space="preserve">  </v>
      </c>
      <c r="J133" s="28"/>
    </row>
    <row r="134" spans="1:10" ht="13.5" customHeight="1" x14ac:dyDescent="0.2">
      <c r="B134" s="21"/>
      <c r="C134" s="72">
        <v>1500015</v>
      </c>
      <c r="D134" s="60" t="s">
        <v>2</v>
      </c>
      <c r="E134" s="60"/>
      <c r="F134" s="85"/>
      <c r="G134" s="62">
        <v>3.1271186440677963</v>
      </c>
      <c r="H134" s="42"/>
      <c r="I134" s="28" t="str">
        <f>IF($I$8&gt;0,G134*(100%-$I$8),CLEAN("  "))</f>
        <v xml:space="preserve">  </v>
      </c>
      <c r="J134" s="28"/>
    </row>
    <row r="135" spans="1:10" ht="13.5" customHeight="1" x14ac:dyDescent="0.2">
      <c r="B135" s="21"/>
      <c r="C135" s="72">
        <v>1500513</v>
      </c>
      <c r="D135" s="60" t="s">
        <v>74</v>
      </c>
      <c r="E135" s="60"/>
      <c r="F135" s="85"/>
      <c r="G135" s="62">
        <v>3.7792029317453042</v>
      </c>
      <c r="H135" s="42"/>
      <c r="I135" s="28" t="str">
        <f t="shared" si="7"/>
        <v xml:space="preserve">  </v>
      </c>
      <c r="J135" s="28"/>
    </row>
    <row r="136" spans="1:10" ht="13.5" customHeight="1" x14ac:dyDescent="0.2">
      <c r="B136" s="21"/>
      <c r="C136" s="72">
        <v>1500017</v>
      </c>
      <c r="D136" s="60" t="s">
        <v>1</v>
      </c>
      <c r="E136" s="60"/>
      <c r="F136" s="85"/>
      <c r="G136" s="62">
        <v>5.415254237288134</v>
      </c>
      <c r="H136" s="42"/>
      <c r="I136" s="28" t="str">
        <f t="shared" si="7"/>
        <v xml:space="preserve">  </v>
      </c>
      <c r="J136" s="28"/>
    </row>
    <row r="137" spans="1:10" ht="14.25" x14ac:dyDescent="0.2">
      <c r="B137" s="21"/>
      <c r="C137" s="72">
        <v>1500067</v>
      </c>
      <c r="D137" s="60" t="s">
        <v>17</v>
      </c>
      <c r="E137" s="60"/>
      <c r="F137" s="85"/>
      <c r="G137" s="62">
        <v>11.249999999999996</v>
      </c>
      <c r="H137" s="42"/>
      <c r="I137" s="28" t="str">
        <f t="shared" si="7"/>
        <v xml:space="preserve">  </v>
      </c>
      <c r="J137" s="28"/>
    </row>
    <row r="138" spans="1:10" ht="14.25" x14ac:dyDescent="0.2">
      <c r="B138" s="21"/>
      <c r="C138" s="72">
        <v>1500117</v>
      </c>
      <c r="D138" s="60" t="s">
        <v>18</v>
      </c>
      <c r="E138" s="60"/>
      <c r="F138" s="85"/>
      <c r="G138" s="62">
        <v>17.288135593220336</v>
      </c>
      <c r="H138" s="42"/>
      <c r="I138" s="28" t="str">
        <f t="shared" si="7"/>
        <v xml:space="preserve">  </v>
      </c>
      <c r="J138" s="28"/>
    </row>
    <row r="139" spans="1:10" ht="14.25" x14ac:dyDescent="0.2">
      <c r="B139" s="21"/>
      <c r="C139" s="72">
        <v>1500121</v>
      </c>
      <c r="D139" s="60" t="s">
        <v>0</v>
      </c>
      <c r="E139" s="60"/>
      <c r="F139" s="85"/>
      <c r="G139" s="62">
        <v>22.156779661016945</v>
      </c>
      <c r="H139" s="42"/>
      <c r="I139" s="28" t="str">
        <f t="shared" si="7"/>
        <v xml:space="preserve">  </v>
      </c>
      <c r="J139" s="28"/>
    </row>
    <row r="140" spans="1:10" ht="8.25" customHeight="1" x14ac:dyDescent="0.2">
      <c r="B140" s="21"/>
      <c r="C140" s="63"/>
      <c r="D140" s="60"/>
      <c r="E140" s="60"/>
      <c r="F140" s="85"/>
      <c r="G140" s="62"/>
      <c r="H140" s="42"/>
      <c r="I140" s="28"/>
      <c r="J140" s="28"/>
    </row>
    <row r="141" spans="1:10" ht="13.5" customHeight="1" x14ac:dyDescent="0.2">
      <c r="A141" s="20" t="s">
        <v>33</v>
      </c>
      <c r="B141" s="21"/>
      <c r="C141" s="60"/>
      <c r="D141" s="60"/>
      <c r="E141" s="60"/>
      <c r="F141" s="85"/>
      <c r="G141" s="62"/>
      <c r="H141" s="42"/>
      <c r="I141" s="28"/>
      <c r="J141" s="28"/>
    </row>
    <row r="142" spans="1:10" ht="13.5" customHeight="1" x14ac:dyDescent="0.2">
      <c r="A142" s="20"/>
      <c r="B142" s="21"/>
      <c r="C142" s="60"/>
      <c r="D142" s="60"/>
      <c r="E142" s="60"/>
      <c r="F142" s="85"/>
      <c r="G142" s="62"/>
      <c r="H142" s="42"/>
      <c r="I142" s="28"/>
      <c r="J142" s="28"/>
    </row>
    <row r="143" spans="1:10" ht="13.5" customHeight="1" x14ac:dyDescent="0.2">
      <c r="B143" s="21"/>
      <c r="C143" s="72">
        <v>1500048</v>
      </c>
      <c r="D143" s="60" t="s">
        <v>3</v>
      </c>
      <c r="E143" s="60"/>
      <c r="F143" s="85"/>
      <c r="G143" s="62">
        <v>2.4343220338983049</v>
      </c>
      <c r="H143" s="42"/>
      <c r="I143" s="28" t="str">
        <f t="shared" ref="I143:I148" si="8">IF($I$8&gt;0,G143*(100%-$I$8),CLEAN("  "))</f>
        <v xml:space="preserve">  </v>
      </c>
      <c r="J143" s="28"/>
    </row>
    <row r="144" spans="1:10" ht="13.5" customHeight="1" x14ac:dyDescent="0.2">
      <c r="B144" s="21"/>
      <c r="C144" s="72">
        <v>1500201</v>
      </c>
      <c r="D144" s="60" t="s">
        <v>73</v>
      </c>
      <c r="E144" s="60"/>
      <c r="F144" s="85"/>
      <c r="G144" s="62">
        <v>3.2138200782268571</v>
      </c>
      <c r="H144" s="42"/>
      <c r="I144" s="28" t="str">
        <f t="shared" si="8"/>
        <v xml:space="preserve">  </v>
      </c>
      <c r="J144" s="28"/>
    </row>
    <row r="145" spans="1:10" ht="13.5" customHeight="1" x14ac:dyDescent="0.2">
      <c r="B145" s="21"/>
      <c r="C145" s="72">
        <v>1500064</v>
      </c>
      <c r="D145" s="60" t="s">
        <v>2</v>
      </c>
      <c r="E145" s="60"/>
      <c r="F145" s="85"/>
      <c r="G145" s="62">
        <v>4.1694915254237275</v>
      </c>
      <c r="H145" s="42"/>
      <c r="I145" s="28" t="str">
        <f t="shared" si="8"/>
        <v xml:space="preserve">  </v>
      </c>
      <c r="J145" s="28"/>
    </row>
    <row r="146" spans="1:10" ht="13.5" customHeight="1" x14ac:dyDescent="0.2">
      <c r="B146" s="21"/>
      <c r="C146" s="72">
        <v>1500033</v>
      </c>
      <c r="D146" s="60" t="s">
        <v>1</v>
      </c>
      <c r="E146" s="60"/>
      <c r="F146" s="85"/>
      <c r="G146" s="62">
        <v>6.1648594588904091</v>
      </c>
      <c r="H146" s="42"/>
      <c r="I146" s="28" t="str">
        <f t="shared" si="8"/>
        <v xml:space="preserve">  </v>
      </c>
      <c r="J146" s="28"/>
    </row>
    <row r="147" spans="1:10" ht="13.5" customHeight="1" x14ac:dyDescent="0.2">
      <c r="B147" s="21"/>
      <c r="C147" s="72">
        <v>1500054</v>
      </c>
      <c r="D147" s="60" t="s">
        <v>17</v>
      </c>
      <c r="E147" s="60"/>
      <c r="F147" s="85"/>
      <c r="G147" s="62">
        <v>11.843903772553304</v>
      </c>
      <c r="H147" s="42"/>
      <c r="I147" s="28" t="str">
        <f t="shared" si="8"/>
        <v xml:space="preserve">  </v>
      </c>
      <c r="J147" s="28"/>
    </row>
    <row r="148" spans="1:10" ht="13.5" customHeight="1" x14ac:dyDescent="0.2">
      <c r="B148" s="21"/>
      <c r="C148" s="72">
        <v>1500119</v>
      </c>
      <c r="D148" s="60" t="s">
        <v>18</v>
      </c>
      <c r="E148" s="60"/>
      <c r="F148" s="85"/>
      <c r="G148" s="62">
        <v>15.209465941797248</v>
      </c>
      <c r="H148" s="42"/>
      <c r="I148" s="28" t="str">
        <f t="shared" si="8"/>
        <v xml:space="preserve">  </v>
      </c>
      <c r="J148" s="28"/>
    </row>
    <row r="149" spans="1:10" ht="9" customHeight="1" x14ac:dyDescent="0.2">
      <c r="B149" s="21"/>
      <c r="C149" s="60"/>
      <c r="D149" s="60"/>
      <c r="E149" s="60"/>
      <c r="F149" s="85"/>
      <c r="G149" s="62"/>
      <c r="H149" s="42"/>
      <c r="I149" s="28"/>
      <c r="J149" s="28"/>
    </row>
    <row r="150" spans="1:10" ht="13.5" customHeight="1" x14ac:dyDescent="0.2">
      <c r="A150" s="20" t="s">
        <v>34</v>
      </c>
      <c r="B150" s="21"/>
      <c r="C150" s="60"/>
      <c r="D150" s="60"/>
      <c r="E150" s="60"/>
      <c r="F150" s="85"/>
      <c r="G150" s="62"/>
      <c r="H150" s="42"/>
      <c r="I150" s="28"/>
      <c r="J150" s="28"/>
    </row>
    <row r="151" spans="1:10" ht="13.5" customHeight="1" x14ac:dyDescent="0.2">
      <c r="A151" s="20"/>
      <c r="B151" s="21"/>
      <c r="C151" s="60"/>
      <c r="D151" s="60"/>
      <c r="E151" s="60"/>
      <c r="F151" s="85"/>
      <c r="G151" s="62"/>
      <c r="H151" s="42"/>
      <c r="I151" s="28"/>
      <c r="J151" s="28"/>
    </row>
    <row r="152" spans="1:10" ht="13.5" customHeight="1" x14ac:dyDescent="0.2">
      <c r="B152" s="21"/>
      <c r="C152" s="72">
        <v>1500107</v>
      </c>
      <c r="D152" s="60" t="s">
        <v>3</v>
      </c>
      <c r="E152" s="60"/>
      <c r="F152" s="85"/>
      <c r="G152" s="62">
        <v>2.2372881355932197</v>
      </c>
      <c r="H152" s="42"/>
      <c r="I152" s="28" t="str">
        <f>IF($I$8&gt;0,G152*(100%-$I$8),CLEAN("  "))</f>
        <v xml:space="preserve">  </v>
      </c>
      <c r="J152" s="28"/>
    </row>
    <row r="153" spans="1:10" ht="13.5" customHeight="1" x14ac:dyDescent="0.2">
      <c r="B153" s="21"/>
      <c r="C153" s="72">
        <v>1500214</v>
      </c>
      <c r="D153" s="60" t="s">
        <v>2</v>
      </c>
      <c r="E153" s="60"/>
      <c r="F153" s="85"/>
      <c r="G153" s="62">
        <v>3.6596788581623536</v>
      </c>
      <c r="H153" s="42"/>
      <c r="I153" s="28" t="str">
        <f>IF($I$8&gt;0,G153*(100%-$I$8),CLEAN("  "))</f>
        <v xml:space="preserve">  </v>
      </c>
      <c r="J153" s="28"/>
    </row>
    <row r="154" spans="1:10" ht="13.5" customHeight="1" x14ac:dyDescent="0.2">
      <c r="B154" s="21"/>
      <c r="C154" s="60"/>
      <c r="D154" s="60"/>
      <c r="E154" s="60"/>
      <c r="F154" s="85"/>
      <c r="G154" s="62"/>
      <c r="H154" s="42"/>
      <c r="I154" s="28"/>
      <c r="J154" s="28"/>
    </row>
    <row r="155" spans="1:10" ht="13.5" customHeight="1" x14ac:dyDescent="0.2">
      <c r="B155" s="21"/>
      <c r="C155" s="60"/>
      <c r="D155" s="60"/>
      <c r="E155" s="60"/>
      <c r="F155" s="85"/>
      <c r="G155" s="62"/>
      <c r="H155" s="42"/>
      <c r="I155" s="28"/>
      <c r="J155" s="28"/>
    </row>
    <row r="156" spans="1:10" ht="12.75" customHeight="1" x14ac:dyDescent="0.2">
      <c r="A156" s="20" t="s">
        <v>64</v>
      </c>
      <c r="B156" s="21"/>
      <c r="C156" s="60"/>
      <c r="D156" s="60"/>
      <c r="E156" s="60"/>
      <c r="F156" s="85"/>
      <c r="G156" s="62"/>
      <c r="H156" s="42"/>
      <c r="I156" s="28"/>
      <c r="J156" s="28"/>
    </row>
    <row r="157" spans="1:10" ht="12.75" customHeight="1" x14ac:dyDescent="0.2">
      <c r="A157" s="20"/>
      <c r="B157" s="21"/>
      <c r="C157" s="60"/>
      <c r="D157" s="60"/>
      <c r="E157" s="60"/>
      <c r="F157" s="85"/>
      <c r="G157" s="62"/>
      <c r="H157" s="42"/>
      <c r="I157" s="28"/>
      <c r="J157" s="28"/>
    </row>
    <row r="158" spans="1:10" ht="12.75" customHeight="1" x14ac:dyDescent="0.2">
      <c r="B158" s="21"/>
      <c r="C158" s="72">
        <v>1500003</v>
      </c>
      <c r="D158" s="60" t="s">
        <v>3</v>
      </c>
      <c r="E158" s="60"/>
      <c r="F158" s="85"/>
      <c r="G158" s="62">
        <v>2.1694915254237284</v>
      </c>
      <c r="H158" s="47"/>
      <c r="I158" s="28" t="str">
        <f t="shared" ref="I158:I171" si="9">IF($I$8&gt;0,G158*(100%-$I$8),CLEAN("  "))</f>
        <v xml:space="preserve">  </v>
      </c>
      <c r="J158" s="28"/>
    </row>
    <row r="159" spans="1:10" ht="12.75" customHeight="1" x14ac:dyDescent="0.2">
      <c r="B159" s="21"/>
      <c r="C159" s="72">
        <v>1500253</v>
      </c>
      <c r="D159" s="60" t="s">
        <v>117</v>
      </c>
      <c r="E159" s="60"/>
      <c r="F159" s="85"/>
      <c r="G159" s="62">
        <v>2.6923076923076916</v>
      </c>
      <c r="H159" s="47"/>
      <c r="I159" s="28" t="str">
        <f t="shared" si="9"/>
        <v xml:space="preserve">  </v>
      </c>
      <c r="J159" s="28"/>
    </row>
    <row r="160" spans="1:10" ht="12.75" customHeight="1" x14ac:dyDescent="0.2">
      <c r="B160" s="21"/>
      <c r="C160" s="72">
        <v>1500009</v>
      </c>
      <c r="D160" s="60" t="s">
        <v>2</v>
      </c>
      <c r="E160" s="60"/>
      <c r="F160" s="85"/>
      <c r="G160" s="62">
        <v>3.2542372881355925</v>
      </c>
      <c r="H160" s="47"/>
      <c r="I160" s="28" t="str">
        <f t="shared" si="9"/>
        <v xml:space="preserve">  </v>
      </c>
      <c r="J160" s="28"/>
    </row>
    <row r="161" spans="1:10" ht="12.75" customHeight="1" x14ac:dyDescent="0.2">
      <c r="B161" s="21"/>
      <c r="C161" s="72">
        <v>1500501</v>
      </c>
      <c r="D161" s="60" t="s">
        <v>116</v>
      </c>
      <c r="E161" s="60"/>
      <c r="F161" s="85"/>
      <c r="G161" s="62">
        <v>4.1450332546663793</v>
      </c>
      <c r="H161" s="47"/>
      <c r="I161" s="28" t="str">
        <f t="shared" si="9"/>
        <v xml:space="preserve">  </v>
      </c>
      <c r="J161" s="28"/>
    </row>
    <row r="162" spans="1:10" ht="12.75" customHeight="1" x14ac:dyDescent="0.2">
      <c r="B162" s="21"/>
      <c r="C162" s="72">
        <v>1500049</v>
      </c>
      <c r="D162" s="60" t="s">
        <v>35</v>
      </c>
      <c r="E162" s="60"/>
      <c r="F162" s="85"/>
      <c r="G162" s="62">
        <v>3.8453389830508464</v>
      </c>
      <c r="H162" s="47"/>
      <c r="I162" s="28" t="str">
        <f t="shared" si="9"/>
        <v xml:space="preserve">  </v>
      </c>
      <c r="J162" s="28"/>
    </row>
    <row r="163" spans="1:10" ht="12.75" customHeight="1" x14ac:dyDescent="0.2">
      <c r="B163" s="21"/>
      <c r="C163" s="72">
        <v>1500005</v>
      </c>
      <c r="D163" s="60" t="s">
        <v>1</v>
      </c>
      <c r="E163" s="60"/>
      <c r="F163" s="85"/>
      <c r="G163" s="62">
        <v>5.7691077710265413</v>
      </c>
      <c r="H163" s="47"/>
      <c r="I163" s="28" t="str">
        <f t="shared" si="9"/>
        <v xml:space="preserve">  </v>
      </c>
      <c r="J163" s="28"/>
    </row>
    <row r="164" spans="1:10" ht="12.75" customHeight="1" x14ac:dyDescent="0.2">
      <c r="B164" s="21"/>
      <c r="C164" s="72">
        <v>1500037</v>
      </c>
      <c r="D164" s="60" t="s">
        <v>36</v>
      </c>
      <c r="E164" s="60"/>
      <c r="F164" s="85"/>
      <c r="G164" s="62">
        <v>5.9816822823455107</v>
      </c>
      <c r="H164" s="47"/>
      <c r="I164" s="28" t="str">
        <f t="shared" si="9"/>
        <v xml:space="preserve">  </v>
      </c>
      <c r="J164" s="28"/>
    </row>
    <row r="165" spans="1:10" ht="12.75" customHeight="1" x14ac:dyDescent="0.2">
      <c r="B165" s="21"/>
      <c r="C165" s="72">
        <v>1500087</v>
      </c>
      <c r="D165" s="60" t="s">
        <v>37</v>
      </c>
      <c r="E165" s="60"/>
      <c r="F165" s="85"/>
      <c r="G165" s="62">
        <v>6.5656779661016929</v>
      </c>
      <c r="H165" s="47"/>
      <c r="I165" s="28" t="str">
        <f t="shared" si="9"/>
        <v xml:space="preserve">  </v>
      </c>
      <c r="J165" s="28"/>
    </row>
    <row r="166" spans="1:10" ht="12.75" customHeight="1" x14ac:dyDescent="0.2">
      <c r="B166" s="21"/>
      <c r="C166" s="72">
        <v>1500029</v>
      </c>
      <c r="D166" s="60" t="s">
        <v>17</v>
      </c>
      <c r="E166" s="60"/>
      <c r="F166" s="85"/>
      <c r="G166" s="62">
        <v>12.444915254237285</v>
      </c>
      <c r="H166" s="4"/>
      <c r="I166" s="28" t="str">
        <f t="shared" si="9"/>
        <v xml:space="preserve">  </v>
      </c>
      <c r="J166" s="28"/>
    </row>
    <row r="167" spans="1:10" ht="12.75" customHeight="1" x14ac:dyDescent="0.2">
      <c r="B167" s="21"/>
      <c r="C167" s="72">
        <v>1500441</v>
      </c>
      <c r="D167" s="60" t="s">
        <v>91</v>
      </c>
      <c r="E167" s="60"/>
      <c r="F167" s="85"/>
      <c r="G167" s="62">
        <v>16.007060374710246</v>
      </c>
      <c r="H167" s="4"/>
      <c r="I167" s="28" t="str">
        <f t="shared" si="9"/>
        <v xml:space="preserve">  </v>
      </c>
      <c r="J167" s="28"/>
    </row>
    <row r="168" spans="1:10" ht="12.75" customHeight="1" x14ac:dyDescent="0.2">
      <c r="B168" s="21"/>
      <c r="C168" s="72">
        <v>1500446</v>
      </c>
      <c r="D168" s="60" t="s">
        <v>92</v>
      </c>
      <c r="E168" s="60"/>
      <c r="F168" s="85"/>
      <c r="G168" s="62">
        <v>17.646216280735256</v>
      </c>
      <c r="H168" s="4"/>
      <c r="I168" s="28" t="str">
        <f t="shared" si="9"/>
        <v xml:space="preserve">  </v>
      </c>
      <c r="J168" s="28"/>
    </row>
    <row r="169" spans="1:10" ht="12.75" customHeight="1" x14ac:dyDescent="0.2">
      <c r="B169" s="21"/>
      <c r="C169" s="72">
        <v>1500719</v>
      </c>
      <c r="D169" s="60" t="s">
        <v>93</v>
      </c>
      <c r="E169" s="60"/>
      <c r="F169" s="85"/>
      <c r="G169" s="62">
        <v>17.479674796747965</v>
      </c>
      <c r="H169" s="4"/>
      <c r="I169" s="28" t="str">
        <f t="shared" si="9"/>
        <v xml:space="preserve">  </v>
      </c>
      <c r="J169" s="28"/>
    </row>
    <row r="170" spans="1:10" ht="12.75" customHeight="1" x14ac:dyDescent="0.2">
      <c r="B170" s="21"/>
      <c r="C170" s="72">
        <v>1500078</v>
      </c>
      <c r="D170" s="60" t="s">
        <v>18</v>
      </c>
      <c r="E170" s="60"/>
      <c r="F170" s="85"/>
      <c r="G170" s="62">
        <v>16.911732335461146</v>
      </c>
      <c r="H170" s="4"/>
      <c r="I170" s="28" t="str">
        <f t="shared" si="9"/>
        <v xml:space="preserve">  </v>
      </c>
      <c r="J170" s="28"/>
    </row>
    <row r="171" spans="1:10" ht="12.75" customHeight="1" x14ac:dyDescent="0.2">
      <c r="B171" s="21"/>
      <c r="C171" s="72">
        <v>1500120</v>
      </c>
      <c r="D171" s="60" t="s">
        <v>0</v>
      </c>
      <c r="E171" s="60"/>
      <c r="F171" s="85"/>
      <c r="G171" s="62">
        <v>25.220076205492045</v>
      </c>
      <c r="H171" s="4"/>
      <c r="I171" s="28" t="str">
        <f t="shared" si="9"/>
        <v xml:space="preserve">  </v>
      </c>
      <c r="J171" s="28"/>
    </row>
    <row r="172" spans="1:10" ht="12.75" customHeight="1" x14ac:dyDescent="0.2">
      <c r="B172" s="21"/>
      <c r="C172" s="63"/>
      <c r="D172" s="60"/>
      <c r="E172" s="60"/>
      <c r="F172" s="85"/>
      <c r="G172" s="62"/>
      <c r="H172" s="4"/>
      <c r="I172" s="28"/>
      <c r="J172" s="28"/>
    </row>
    <row r="173" spans="1:10" ht="12.75" customHeight="1" x14ac:dyDescent="0.2">
      <c r="A173" s="20" t="s">
        <v>65</v>
      </c>
      <c r="B173" s="21"/>
      <c r="C173" s="60"/>
      <c r="D173" s="60"/>
      <c r="E173" s="60"/>
      <c r="F173" s="85"/>
      <c r="G173" s="62"/>
      <c r="H173" s="4"/>
      <c r="I173" s="28"/>
      <c r="J173" s="28"/>
    </row>
    <row r="174" spans="1:10" ht="12.75" customHeight="1" x14ac:dyDescent="0.2">
      <c r="A174" s="20"/>
      <c r="B174" s="21"/>
      <c r="C174" s="60"/>
      <c r="D174" s="60"/>
      <c r="E174" s="60"/>
      <c r="F174" s="85"/>
      <c r="G174" s="62"/>
      <c r="H174" s="4"/>
      <c r="I174" s="28"/>
      <c r="J174" s="28"/>
    </row>
    <row r="175" spans="1:10" ht="12.75" customHeight="1" x14ac:dyDescent="0.2">
      <c r="B175" s="21"/>
      <c r="C175" s="72">
        <v>1500233</v>
      </c>
      <c r="D175" s="60" t="s">
        <v>115</v>
      </c>
      <c r="E175" s="60"/>
      <c r="F175" s="85"/>
      <c r="G175" s="62">
        <v>3.0779661016949147</v>
      </c>
      <c r="H175" s="4"/>
      <c r="I175" s="28" t="str">
        <f>IF($I$8&gt;0,G175*(100%-$I$8),CLEAN("  "))</f>
        <v xml:space="preserve">  </v>
      </c>
      <c r="J175" s="28"/>
    </row>
    <row r="176" spans="1:10" ht="12.75" customHeight="1" x14ac:dyDescent="0.2">
      <c r="B176" s="21"/>
      <c r="C176" s="72">
        <v>1500225</v>
      </c>
      <c r="D176" s="60" t="s">
        <v>2</v>
      </c>
      <c r="E176" s="60"/>
      <c r="F176" s="85"/>
      <c r="G176" s="62">
        <v>3.8470115967885805</v>
      </c>
      <c r="H176" s="4"/>
      <c r="I176" s="28" t="str">
        <f>IF($I$8&gt;0,G176*(100%-$I$8),CLEAN("  "))</f>
        <v xml:space="preserve">  </v>
      </c>
      <c r="J176" s="28"/>
    </row>
    <row r="177" spans="1:10" ht="12.75" customHeight="1" x14ac:dyDescent="0.2">
      <c r="B177" s="21"/>
      <c r="C177" s="72">
        <v>1500216</v>
      </c>
      <c r="D177" s="60" t="s">
        <v>1</v>
      </c>
      <c r="E177" s="60"/>
      <c r="F177" s="85"/>
      <c r="G177" s="62">
        <v>8.2531995849187112</v>
      </c>
      <c r="H177" s="4"/>
      <c r="I177" s="28" t="str">
        <f>IF($I$8&gt;0,G177*(100%-$I$8),CLEAN("  "))</f>
        <v xml:space="preserve">  </v>
      </c>
      <c r="J177" s="28"/>
    </row>
    <row r="178" spans="1:10" ht="8.25" customHeight="1" x14ac:dyDescent="0.2">
      <c r="B178" s="21"/>
      <c r="C178" s="60"/>
      <c r="D178" s="60"/>
      <c r="E178" s="60"/>
      <c r="F178" s="85"/>
      <c r="G178" s="62"/>
      <c r="H178" s="4"/>
      <c r="I178" s="28"/>
      <c r="J178" s="28"/>
    </row>
    <row r="179" spans="1:10" ht="12.75" customHeight="1" x14ac:dyDescent="0.2">
      <c r="A179" s="20" t="s">
        <v>67</v>
      </c>
      <c r="B179" s="21"/>
      <c r="C179" s="60"/>
      <c r="D179" s="60"/>
      <c r="E179" s="60"/>
      <c r="F179" s="85"/>
      <c r="G179" s="62"/>
      <c r="H179" s="4"/>
      <c r="I179" s="28"/>
      <c r="J179" s="28"/>
    </row>
    <row r="180" spans="1:10" ht="12.75" customHeight="1" x14ac:dyDescent="0.2">
      <c r="A180" s="20"/>
      <c r="B180" s="21"/>
      <c r="C180" s="60"/>
      <c r="D180" s="60"/>
      <c r="E180" s="60"/>
      <c r="F180" s="85"/>
      <c r="G180" s="62"/>
      <c r="H180" s="4"/>
      <c r="I180" s="28"/>
      <c r="J180" s="28"/>
    </row>
    <row r="181" spans="1:10" ht="12.75" customHeight="1" x14ac:dyDescent="0.2">
      <c r="B181" s="21"/>
      <c r="C181" s="72">
        <v>1500103</v>
      </c>
      <c r="D181" s="60" t="s">
        <v>3</v>
      </c>
      <c r="E181" s="60"/>
      <c r="F181" s="85"/>
      <c r="G181" s="62">
        <v>8.6483406922090857</v>
      </c>
      <c r="H181" s="62"/>
      <c r="I181" s="28" t="str">
        <f>IF($I$8&gt;0,G181*(100%-$I$8),CLEAN("  "))</f>
        <v xml:space="preserve">  </v>
      </c>
      <c r="J181" s="28"/>
    </row>
    <row r="182" spans="1:10" ht="12.75" customHeight="1" x14ac:dyDescent="0.2">
      <c r="B182" s="21"/>
      <c r="C182" s="72">
        <v>1500065</v>
      </c>
      <c r="D182" s="60" t="s">
        <v>2</v>
      </c>
      <c r="E182" s="60"/>
      <c r="F182" s="85"/>
      <c r="G182" s="62">
        <v>11.337722370079842</v>
      </c>
      <c r="H182" s="62"/>
      <c r="I182" s="28" t="str">
        <f>IF($I$8&gt;0,G182*(100%-$I$8),CLEAN("  "))</f>
        <v xml:space="preserve">  </v>
      </c>
      <c r="J182" s="28"/>
    </row>
    <row r="183" spans="1:10" ht="12.75" customHeight="1" x14ac:dyDescent="0.2">
      <c r="B183" s="21"/>
      <c r="C183" s="72">
        <v>1500091</v>
      </c>
      <c r="D183" s="60" t="s">
        <v>1</v>
      </c>
      <c r="E183" s="60"/>
      <c r="F183" s="85"/>
      <c r="G183" s="62">
        <v>20.494110887675951</v>
      </c>
      <c r="H183" s="62"/>
      <c r="I183" s="28" t="str">
        <f>IF($I$8&gt;0,G183*(100%-$I$8),CLEAN("  "))</f>
        <v xml:space="preserve">  </v>
      </c>
      <c r="J183" s="28"/>
    </row>
    <row r="184" spans="1:10" ht="7.5" customHeight="1" x14ac:dyDescent="0.2">
      <c r="B184" s="21"/>
      <c r="C184" s="60"/>
      <c r="D184" s="60"/>
      <c r="E184" s="60"/>
      <c r="F184" s="85"/>
      <c r="G184" s="62"/>
      <c r="H184" s="62"/>
      <c r="I184" s="28"/>
      <c r="J184" s="28"/>
    </row>
    <row r="185" spans="1:10" ht="12.75" customHeight="1" x14ac:dyDescent="0.2">
      <c r="A185" s="20" t="s">
        <v>38</v>
      </c>
      <c r="B185" s="21"/>
      <c r="C185" s="60"/>
      <c r="D185" s="60"/>
      <c r="E185" s="60"/>
      <c r="F185" s="85"/>
      <c r="G185" s="62"/>
      <c r="H185" s="62"/>
    </row>
    <row r="186" spans="1:10" ht="12.75" customHeight="1" x14ac:dyDescent="0.2">
      <c r="A186" s="20"/>
      <c r="B186" s="21"/>
      <c r="C186" s="60"/>
      <c r="D186" s="60"/>
      <c r="E186" s="60"/>
      <c r="F186" s="85"/>
      <c r="G186" s="62"/>
      <c r="H186" s="4"/>
    </row>
    <row r="187" spans="1:10" ht="12.75" customHeight="1" x14ac:dyDescent="0.2">
      <c r="A187" s="21"/>
      <c r="B187" s="21"/>
      <c r="C187" s="72">
        <v>1500040</v>
      </c>
      <c r="D187" s="60" t="s">
        <v>3</v>
      </c>
      <c r="E187" s="60"/>
      <c r="F187" s="85"/>
      <c r="G187" s="65">
        <v>0.67347625996183624</v>
      </c>
      <c r="H187" s="38"/>
      <c r="I187" s="28" t="str">
        <f>IF($I$8&gt;0,G187*(100%-$I$8),CLEAN("  "))</f>
        <v xml:space="preserve">  </v>
      </c>
      <c r="J187" s="28"/>
    </row>
    <row r="188" spans="1:10" ht="12.75" customHeight="1" x14ac:dyDescent="0.2">
      <c r="A188" s="21"/>
      <c r="B188" s="21"/>
      <c r="C188" s="72">
        <v>1500019</v>
      </c>
      <c r="D188" s="60" t="s">
        <v>2</v>
      </c>
      <c r="E188" s="60"/>
      <c r="F188" s="85"/>
      <c r="G188" s="65">
        <v>1.1688311688311688</v>
      </c>
      <c r="H188" s="38"/>
      <c r="I188" s="28" t="str">
        <f>IF($I$8&gt;0,G188*(100%-$I$8),CLEAN("  "))</f>
        <v xml:space="preserve">  </v>
      </c>
      <c r="J188" s="28"/>
    </row>
    <row r="189" spans="1:10" ht="12.75" customHeight="1" x14ac:dyDescent="0.2">
      <c r="A189" s="21"/>
      <c r="B189" s="21"/>
      <c r="C189" s="72">
        <v>1500077</v>
      </c>
      <c r="D189" s="60" t="s">
        <v>1</v>
      </c>
      <c r="E189" s="60"/>
      <c r="F189" s="85"/>
      <c r="G189" s="65">
        <v>2.2563559322033893</v>
      </c>
      <c r="H189" s="38"/>
      <c r="I189" s="28" t="str">
        <f>IF($I$8&gt;0,G189*(100%-$I$8),CLEAN("  "))</f>
        <v xml:space="preserve">  </v>
      </c>
      <c r="J189" s="28"/>
    </row>
    <row r="190" spans="1:10" ht="12.75" customHeight="1" x14ac:dyDescent="0.2">
      <c r="A190" s="21"/>
      <c r="B190" s="21"/>
      <c r="C190" s="74">
        <v>1500222</v>
      </c>
      <c r="D190" s="60" t="s">
        <v>17</v>
      </c>
      <c r="E190" s="60"/>
      <c r="F190" s="85"/>
      <c r="G190" s="65">
        <v>4.8894376473229313</v>
      </c>
      <c r="H190" s="38"/>
      <c r="I190" s="28" t="str">
        <f>IF($I$8&gt;0,G190*(100%-$I$8),CLEAN("  "))</f>
        <v xml:space="preserve">  </v>
      </c>
      <c r="J190" s="28"/>
    </row>
    <row r="191" spans="1:10" ht="8.25" customHeight="1" x14ac:dyDescent="0.2">
      <c r="A191" s="21"/>
      <c r="B191" s="21"/>
      <c r="C191" s="60"/>
      <c r="D191" s="60"/>
      <c r="E191" s="60"/>
      <c r="F191" s="85"/>
      <c r="G191" s="65"/>
      <c r="H191" s="38"/>
      <c r="I191" s="28"/>
      <c r="J191" s="28"/>
    </row>
    <row r="192" spans="1:10" ht="12.75" customHeight="1" x14ac:dyDescent="0.2">
      <c r="A192" s="20" t="s">
        <v>39</v>
      </c>
      <c r="B192" s="21"/>
      <c r="C192" s="60"/>
      <c r="D192" s="60"/>
      <c r="E192" s="60"/>
      <c r="F192" s="85"/>
      <c r="G192" s="65"/>
      <c r="H192" s="38"/>
      <c r="I192" s="28"/>
      <c r="J192" s="28"/>
    </row>
    <row r="193" spans="1:10" ht="12.75" customHeight="1" x14ac:dyDescent="0.2">
      <c r="A193" s="20"/>
      <c r="B193" s="21"/>
      <c r="C193" s="60"/>
      <c r="D193" s="60"/>
      <c r="E193" s="60"/>
      <c r="F193" s="85"/>
      <c r="G193" s="65"/>
      <c r="H193" s="38"/>
      <c r="I193" s="28"/>
      <c r="J193" s="28"/>
    </row>
    <row r="194" spans="1:10" ht="12.75" customHeight="1" x14ac:dyDescent="0.2">
      <c r="B194" s="21"/>
      <c r="C194" s="72">
        <v>1500058</v>
      </c>
      <c r="D194" s="60" t="s">
        <v>3</v>
      </c>
      <c r="E194" s="60"/>
      <c r="F194" s="85"/>
      <c r="G194" s="65">
        <v>0.62288135593220317</v>
      </c>
      <c r="H194" s="38"/>
      <c r="I194" s="28" t="str">
        <f>IF($I$8&gt;0,G194*(100%-$I$8),CLEAN("  "))</f>
        <v xml:space="preserve">  </v>
      </c>
      <c r="J194" s="28"/>
    </row>
    <row r="195" spans="1:10" ht="12.75" customHeight="1" x14ac:dyDescent="0.2">
      <c r="B195" s="21"/>
      <c r="C195" s="72">
        <v>1500041</v>
      </c>
      <c r="D195" s="60" t="s">
        <v>2</v>
      </c>
      <c r="E195" s="60"/>
      <c r="F195" s="85"/>
      <c r="G195" s="65">
        <v>1.0296610169491522</v>
      </c>
      <c r="H195" s="38"/>
      <c r="I195" s="28" t="str">
        <f>IF($I$8&gt;0,G195*(100%-$I$8),CLEAN("  "))</f>
        <v xml:space="preserve">  </v>
      </c>
      <c r="J195" s="28"/>
    </row>
    <row r="196" spans="1:10" ht="12.75" customHeight="1" x14ac:dyDescent="0.2">
      <c r="B196" s="21"/>
      <c r="C196" s="72">
        <v>1500108</v>
      </c>
      <c r="D196" s="60" t="s">
        <v>1</v>
      </c>
      <c r="E196" s="60"/>
      <c r="F196" s="85"/>
      <c r="G196" s="65">
        <v>1.9957627118644061</v>
      </c>
      <c r="H196" s="38"/>
      <c r="I196" s="28" t="str">
        <f>IF($I$8&gt;0,G196*(100%-$I$8),CLEAN("  "))</f>
        <v xml:space="preserve">  </v>
      </c>
      <c r="J196" s="28"/>
    </row>
    <row r="197" spans="1:10" ht="12.75" customHeight="1" x14ac:dyDescent="0.2">
      <c r="B197" s="21"/>
      <c r="C197" s="72">
        <v>1500285</v>
      </c>
      <c r="D197" s="60" t="s">
        <v>17</v>
      </c>
      <c r="E197" s="60"/>
      <c r="F197" s="85"/>
      <c r="G197" s="65">
        <v>5.5803475649002348</v>
      </c>
      <c r="H197" s="38"/>
      <c r="I197" s="28" t="str">
        <f>IF($I$8&gt;0,G197*(100%-$I$8),CLEAN("  "))</f>
        <v xml:space="preserve">  </v>
      </c>
      <c r="J197" s="28"/>
    </row>
    <row r="198" spans="1:10" ht="12.75" customHeight="1" x14ac:dyDescent="0.2">
      <c r="B198" s="21"/>
      <c r="C198" s="60"/>
      <c r="D198" s="60"/>
      <c r="E198" s="60"/>
      <c r="F198" s="85"/>
      <c r="G198" s="65"/>
      <c r="H198" s="38"/>
      <c r="I198" s="28"/>
      <c r="J198" s="28"/>
    </row>
    <row r="199" spans="1:10" ht="12.75" customHeight="1" x14ac:dyDescent="0.2">
      <c r="A199" s="20" t="s">
        <v>47</v>
      </c>
      <c r="B199" s="21"/>
      <c r="C199" s="60"/>
      <c r="D199" s="60"/>
      <c r="E199" s="60"/>
      <c r="F199" s="85"/>
      <c r="G199" s="65"/>
      <c r="H199" s="38"/>
      <c r="I199" s="28"/>
      <c r="J199" s="28"/>
    </row>
    <row r="200" spans="1:10" ht="12.75" customHeight="1" x14ac:dyDescent="0.2">
      <c r="A200" s="20"/>
      <c r="B200" s="21"/>
      <c r="C200" s="60"/>
      <c r="D200" s="60"/>
      <c r="E200" s="60"/>
      <c r="F200" s="85"/>
      <c r="G200" s="65"/>
      <c r="H200" s="38"/>
      <c r="I200" s="28"/>
      <c r="J200" s="28"/>
    </row>
    <row r="201" spans="1:10" ht="12.75" customHeight="1" x14ac:dyDescent="0.2">
      <c r="B201" s="21"/>
      <c r="C201" s="72">
        <v>1500014</v>
      </c>
      <c r="D201" s="60" t="s">
        <v>3</v>
      </c>
      <c r="E201" s="60"/>
      <c r="F201" s="85"/>
      <c r="G201" s="65">
        <v>3.2288135593220333</v>
      </c>
      <c r="H201" s="38"/>
      <c r="I201" s="28" t="str">
        <f t="shared" ref="I201:I206" si="10">IF($I$8&gt;0,G201*(100%-$I$8),CLEAN("  "))</f>
        <v xml:space="preserve">  </v>
      </c>
      <c r="J201" s="28"/>
    </row>
    <row r="202" spans="1:10" ht="12.75" customHeight="1" x14ac:dyDescent="0.2">
      <c r="B202" s="21"/>
      <c r="C202" s="72">
        <v>1500010</v>
      </c>
      <c r="D202" s="60" t="s">
        <v>2</v>
      </c>
      <c r="E202" s="60"/>
      <c r="F202" s="85"/>
      <c r="G202" s="65">
        <v>4.801544732889937</v>
      </c>
      <c r="H202" s="38"/>
      <c r="I202" s="28" t="str">
        <f t="shared" si="10"/>
        <v xml:space="preserve">  </v>
      </c>
      <c r="J202" s="28"/>
    </row>
    <row r="203" spans="1:10" ht="12.75" customHeight="1" x14ac:dyDescent="0.2">
      <c r="B203" s="21"/>
      <c r="C203" s="72">
        <v>1500007</v>
      </c>
      <c r="D203" s="60" t="s">
        <v>1</v>
      </c>
      <c r="E203" s="60"/>
      <c r="F203" s="85"/>
      <c r="G203" s="65">
        <v>7.794464707144388</v>
      </c>
      <c r="H203" s="38"/>
      <c r="I203" s="28" t="str">
        <f t="shared" si="10"/>
        <v xml:space="preserve">  </v>
      </c>
      <c r="J203" s="28"/>
    </row>
    <row r="204" spans="1:10" ht="12.75" customHeight="1" x14ac:dyDescent="0.2">
      <c r="B204" s="21"/>
      <c r="C204" s="72">
        <v>1500039</v>
      </c>
      <c r="D204" s="60" t="s">
        <v>17</v>
      </c>
      <c r="E204" s="60"/>
      <c r="F204" s="85"/>
      <c r="G204" s="65">
        <v>13.106601248884921</v>
      </c>
      <c r="H204" s="38"/>
      <c r="I204" s="28" t="str">
        <f t="shared" si="10"/>
        <v xml:space="preserve">  </v>
      </c>
      <c r="J204" s="28"/>
    </row>
    <row r="205" spans="1:10" ht="12.75" customHeight="1" x14ac:dyDescent="0.2">
      <c r="A205" s="20"/>
      <c r="B205" s="21"/>
      <c r="C205" s="72">
        <v>1500023</v>
      </c>
      <c r="D205" s="60" t="s">
        <v>18</v>
      </c>
      <c r="E205" s="60"/>
      <c r="F205" s="85"/>
      <c r="G205" s="65">
        <v>24.634376301883481</v>
      </c>
      <c r="H205" s="38"/>
      <c r="I205" s="28" t="str">
        <f t="shared" si="10"/>
        <v xml:space="preserve">  </v>
      </c>
      <c r="J205" s="28"/>
    </row>
    <row r="206" spans="1:10" ht="12.75" customHeight="1" x14ac:dyDescent="0.2">
      <c r="A206" s="20"/>
      <c r="B206" s="21"/>
      <c r="C206" s="72">
        <v>1500020</v>
      </c>
      <c r="D206" s="60" t="s">
        <v>0</v>
      </c>
      <c r="E206" s="60"/>
      <c r="F206" s="85"/>
      <c r="G206" s="62">
        <v>43.614039770452415</v>
      </c>
      <c r="H206" s="4"/>
      <c r="I206" s="28" t="str">
        <f t="shared" si="10"/>
        <v xml:space="preserve">  </v>
      </c>
      <c r="J206" s="28"/>
    </row>
    <row r="207" spans="1:10" ht="6.75" customHeight="1" x14ac:dyDescent="0.2">
      <c r="A207" s="20"/>
      <c r="B207" s="21"/>
      <c r="C207" s="60"/>
      <c r="D207" s="60"/>
      <c r="E207" s="60"/>
      <c r="F207" s="85"/>
      <c r="G207" s="62"/>
      <c r="H207" s="4"/>
      <c r="I207" s="28"/>
      <c r="J207" s="28"/>
    </row>
    <row r="208" spans="1:10" ht="12.75" customHeight="1" x14ac:dyDescent="0.2">
      <c r="A208" s="20" t="s">
        <v>56</v>
      </c>
      <c r="B208" s="21"/>
      <c r="C208" s="60"/>
      <c r="D208" s="60"/>
      <c r="E208" s="60"/>
      <c r="F208" s="85"/>
      <c r="G208" s="62"/>
      <c r="H208" s="47"/>
      <c r="I208" s="28"/>
      <c r="J208" s="28"/>
    </row>
    <row r="209" spans="1:11" ht="12.75" customHeight="1" x14ac:dyDescent="0.2">
      <c r="A209" s="20"/>
      <c r="B209" s="21"/>
      <c r="C209" s="60"/>
      <c r="D209" s="60"/>
      <c r="E209" s="60"/>
      <c r="F209" s="85"/>
      <c r="G209" s="62"/>
      <c r="H209" s="47"/>
      <c r="I209" s="28"/>
      <c r="J209" s="28"/>
    </row>
    <row r="210" spans="1:11" ht="12.75" customHeight="1" x14ac:dyDescent="0.2">
      <c r="B210" s="21"/>
      <c r="C210" s="72">
        <v>1500073</v>
      </c>
      <c r="D210" s="60" t="s">
        <v>3</v>
      </c>
      <c r="E210" s="60"/>
      <c r="F210" s="85"/>
      <c r="G210" s="62">
        <v>3.559322033898304</v>
      </c>
      <c r="H210" s="47"/>
      <c r="I210" s="28" t="str">
        <f>IF($I$8&gt;0,G210*(100%-$I$8),CLEAN("  "))</f>
        <v xml:space="preserve">  </v>
      </c>
      <c r="J210" s="28"/>
    </row>
    <row r="211" spans="1:11" ht="12.75" customHeight="1" x14ac:dyDescent="0.2">
      <c r="B211" s="21"/>
      <c r="C211" s="72">
        <v>1500076</v>
      </c>
      <c r="D211" s="60" t="s">
        <v>2</v>
      </c>
      <c r="E211" s="60"/>
      <c r="F211" s="85"/>
      <c r="G211" s="62">
        <v>5.3520208604954362</v>
      </c>
      <c r="H211" s="47"/>
      <c r="I211" s="28" t="str">
        <f>IF($I$8&gt;0,G211*(100%-$I$8),CLEAN("  "))</f>
        <v xml:space="preserve">  </v>
      </c>
      <c r="J211" s="28"/>
    </row>
    <row r="212" spans="1:11" ht="12.75" customHeight="1" x14ac:dyDescent="0.2">
      <c r="B212" s="21"/>
      <c r="C212" s="72">
        <v>1500095</v>
      </c>
      <c r="D212" s="60" t="s">
        <v>1</v>
      </c>
      <c r="E212" s="60"/>
      <c r="F212" s="85"/>
      <c r="G212" s="62">
        <v>8.6831812255541045</v>
      </c>
      <c r="H212" s="47"/>
      <c r="I212" s="28" t="str">
        <f>IF($I$8&gt;0,G212*(100%-$I$8),CLEAN("  "))</f>
        <v xml:space="preserve">  </v>
      </c>
      <c r="J212" s="28"/>
    </row>
    <row r="213" spans="1:11" s="21" customFormat="1" ht="12.75" customHeight="1" x14ac:dyDescent="0.2">
      <c r="C213" s="60"/>
      <c r="D213" s="60"/>
      <c r="E213" s="60"/>
      <c r="F213" s="85"/>
      <c r="G213" s="62"/>
      <c r="H213" s="47"/>
      <c r="I213" s="28"/>
      <c r="J213" s="28"/>
      <c r="K213" s="48"/>
    </row>
    <row r="214" spans="1:11" ht="12.75" customHeight="1" x14ac:dyDescent="0.2">
      <c r="A214" s="20" t="s">
        <v>55</v>
      </c>
      <c r="B214" s="21"/>
      <c r="C214" s="60"/>
      <c r="D214" s="60"/>
      <c r="E214" s="60"/>
      <c r="F214" s="85"/>
      <c r="G214" s="62"/>
      <c r="H214" s="47"/>
      <c r="I214" s="28"/>
      <c r="J214" s="28"/>
    </row>
    <row r="215" spans="1:11" ht="12.75" customHeight="1" x14ac:dyDescent="0.2">
      <c r="A215" s="20"/>
      <c r="B215" s="21"/>
      <c r="C215" s="60"/>
      <c r="D215" s="60"/>
      <c r="E215" s="60"/>
      <c r="F215" s="85"/>
      <c r="G215" s="62"/>
      <c r="H215" s="47"/>
      <c r="I215" s="28"/>
      <c r="J215" s="28"/>
    </row>
    <row r="216" spans="1:11" ht="12.75" customHeight="1" x14ac:dyDescent="0.2">
      <c r="B216" s="21"/>
      <c r="C216" s="72">
        <v>1500105</v>
      </c>
      <c r="D216" s="60" t="s">
        <v>3</v>
      </c>
      <c r="E216" s="60"/>
      <c r="F216" s="85"/>
      <c r="G216" s="62">
        <v>4.2262821923838869</v>
      </c>
      <c r="H216" s="47"/>
      <c r="I216" s="28" t="str">
        <f>IF($I$8&gt;0,G216*(100%-$I$8),CLEAN("  "))</f>
        <v xml:space="preserve">  </v>
      </c>
      <c r="J216" s="28"/>
    </row>
    <row r="217" spans="1:11" ht="12.75" customHeight="1" x14ac:dyDescent="0.2">
      <c r="B217" s="21"/>
      <c r="C217" s="72">
        <v>1500063</v>
      </c>
      <c r="D217" s="60" t="s">
        <v>2</v>
      </c>
      <c r="E217" s="60"/>
      <c r="F217" s="85"/>
      <c r="G217" s="62">
        <v>6.7707404103479014</v>
      </c>
      <c r="H217" s="47"/>
      <c r="I217" s="28" t="str">
        <f>IF($I$8&gt;0,G217*(100%-$I$8),CLEAN("  "))</f>
        <v xml:space="preserve">  </v>
      </c>
      <c r="J217" s="28"/>
    </row>
    <row r="218" spans="1:11" ht="12.75" customHeight="1" x14ac:dyDescent="0.2">
      <c r="B218" s="21"/>
      <c r="C218" s="72">
        <v>1500068</v>
      </c>
      <c r="D218" s="60" t="s">
        <v>1</v>
      </c>
      <c r="E218" s="60"/>
      <c r="F218" s="85"/>
      <c r="G218" s="62">
        <v>11.239964317573595</v>
      </c>
      <c r="H218" s="47"/>
      <c r="I218" s="28" t="str">
        <f>IF($I$8&gt;0,G218*(100%-$I$8),CLEAN("  "))</f>
        <v xml:space="preserve">  </v>
      </c>
      <c r="J218" s="28"/>
    </row>
    <row r="219" spans="1:11" ht="6" customHeight="1" x14ac:dyDescent="0.2">
      <c r="B219" s="21"/>
      <c r="C219" s="60"/>
      <c r="D219" s="60"/>
      <c r="E219" s="60"/>
      <c r="F219" s="85"/>
      <c r="G219" s="62"/>
      <c r="H219" s="47"/>
      <c r="I219" s="28"/>
      <c r="J219" s="28"/>
    </row>
    <row r="220" spans="1:11" ht="12.75" customHeight="1" x14ac:dyDescent="0.2">
      <c r="A220" s="20" t="s">
        <v>66</v>
      </c>
      <c r="B220" s="21"/>
      <c r="C220" s="60"/>
      <c r="D220" s="60"/>
      <c r="E220" s="60"/>
      <c r="F220" s="85"/>
      <c r="G220" s="62"/>
      <c r="H220" s="47"/>
      <c r="I220" s="28"/>
      <c r="J220" s="28"/>
    </row>
    <row r="221" spans="1:11" ht="12.75" customHeight="1" x14ac:dyDescent="0.2">
      <c r="A221" s="20"/>
      <c r="B221" s="21"/>
      <c r="C221" s="60"/>
      <c r="D221" s="60"/>
      <c r="E221" s="60"/>
      <c r="F221" s="85"/>
      <c r="G221" s="62"/>
      <c r="H221" s="47"/>
      <c r="I221" s="28"/>
      <c r="J221" s="28"/>
    </row>
    <row r="222" spans="1:11" ht="12.75" customHeight="1" x14ac:dyDescent="0.2">
      <c r="B222" s="21"/>
      <c r="C222" s="72">
        <v>1500168</v>
      </c>
      <c r="D222" s="60" t="s">
        <v>3</v>
      </c>
      <c r="E222" s="60"/>
      <c r="F222" s="85"/>
      <c r="G222" s="62">
        <v>4.4809322033898287</v>
      </c>
      <c r="H222" s="47"/>
      <c r="I222" s="28" t="str">
        <f>IF($I$8&gt;0,G222*(100%-$I$8),CLEAN("  "))</f>
        <v xml:space="preserve">  </v>
      </c>
      <c r="J222" s="28"/>
    </row>
    <row r="223" spans="1:11" ht="12.75" customHeight="1" x14ac:dyDescent="0.2">
      <c r="B223" s="21"/>
      <c r="C223" s="72">
        <v>1500244</v>
      </c>
      <c r="D223" s="60" t="s">
        <v>2</v>
      </c>
      <c r="E223" s="60"/>
      <c r="F223" s="85"/>
      <c r="G223" s="62">
        <v>7.7455305316925926</v>
      </c>
      <c r="H223" s="47"/>
      <c r="I223" s="28" t="str">
        <f>IF($I$8&gt;0,G223*(100%-$I$8),CLEAN("  "))</f>
        <v xml:space="preserve">  </v>
      </c>
      <c r="J223" s="28"/>
    </row>
    <row r="224" spans="1:11" ht="12.75" customHeight="1" x14ac:dyDescent="0.2">
      <c r="B224" s="21"/>
      <c r="C224" s="72">
        <v>1500250</v>
      </c>
      <c r="D224" s="60" t="s">
        <v>1</v>
      </c>
      <c r="E224" s="60"/>
      <c r="F224" s="85"/>
      <c r="G224" s="62">
        <v>12.046936114732723</v>
      </c>
      <c r="H224" s="47"/>
      <c r="I224" s="28" t="str">
        <f>IF($I$8&gt;0,G224*(100%-$I$8),CLEAN("  "))</f>
        <v xml:space="preserve">  </v>
      </c>
      <c r="J224" s="28"/>
    </row>
    <row r="225" spans="1:10" ht="14.25" customHeight="1" x14ac:dyDescent="0.2">
      <c r="B225" s="21"/>
      <c r="C225" s="60"/>
      <c r="D225" s="60"/>
      <c r="E225" s="60"/>
      <c r="F225" s="85"/>
      <c r="G225" s="62"/>
      <c r="H225" s="47"/>
      <c r="I225" s="28"/>
      <c r="J225" s="28"/>
    </row>
    <row r="226" spans="1:10" ht="12.75" customHeight="1" x14ac:dyDescent="0.2">
      <c r="A226" s="31" t="s">
        <v>68</v>
      </c>
      <c r="B226" s="32"/>
      <c r="C226" s="60"/>
      <c r="D226" s="66"/>
      <c r="E226" s="67"/>
      <c r="F226" s="85"/>
      <c r="G226" s="60"/>
      <c r="H226" s="3"/>
      <c r="I226" s="28"/>
      <c r="J226" s="28"/>
    </row>
    <row r="227" spans="1:10" ht="12.75" customHeight="1" x14ac:dyDescent="0.2">
      <c r="A227" s="31"/>
      <c r="B227" s="32"/>
      <c r="C227" s="60"/>
      <c r="D227" s="66"/>
      <c r="E227" s="67"/>
      <c r="F227" s="85"/>
      <c r="G227" s="60"/>
      <c r="H227" s="3"/>
      <c r="I227" s="28"/>
      <c r="J227" s="28"/>
    </row>
    <row r="228" spans="1:10" ht="12.75" customHeight="1" x14ac:dyDescent="0.2">
      <c r="B228" s="32"/>
      <c r="C228" s="63">
        <v>1500132</v>
      </c>
      <c r="D228" s="68" t="s">
        <v>69</v>
      </c>
      <c r="E228" s="67"/>
      <c r="F228" s="85"/>
      <c r="G228" s="87">
        <v>9.76</v>
      </c>
      <c r="H228" s="4"/>
      <c r="I228" s="28" t="str">
        <f>IF($I$8&gt;0,G228*(100%-$I$8),CLEAN("  "))</f>
        <v xml:space="preserve">  </v>
      </c>
      <c r="J228" s="28"/>
    </row>
    <row r="229" spans="1:10" ht="14.25" x14ac:dyDescent="0.2">
      <c r="B229" s="32"/>
      <c r="C229" s="62"/>
      <c r="D229" s="69"/>
      <c r="E229" s="67"/>
      <c r="F229" s="85"/>
      <c r="G229" s="60"/>
      <c r="H229" s="3"/>
      <c r="I229" s="28"/>
      <c r="J229" s="28"/>
    </row>
    <row r="230" spans="1:10" ht="14.25" x14ac:dyDescent="0.2">
      <c r="A230" s="32"/>
      <c r="B230" s="32"/>
      <c r="C230" s="62"/>
      <c r="D230" s="69"/>
      <c r="E230" s="67"/>
      <c r="F230" s="85"/>
      <c r="G230" s="64"/>
      <c r="I230" s="28"/>
      <c r="J230" s="28"/>
    </row>
    <row r="231" spans="1:10" ht="4.5" customHeight="1" x14ac:dyDescent="0.2">
      <c r="B231" s="32"/>
      <c r="C231" s="62"/>
      <c r="D231" s="68"/>
      <c r="E231" s="67"/>
      <c r="F231" s="85"/>
      <c r="G231" s="62"/>
      <c r="H231" s="43"/>
      <c r="I231" s="28"/>
      <c r="J231" s="28"/>
    </row>
    <row r="232" spans="1:10" ht="14.25" x14ac:dyDescent="0.2">
      <c r="A232" s="20" t="s">
        <v>118</v>
      </c>
      <c r="B232" s="21"/>
      <c r="C232" s="60"/>
      <c r="D232" s="60"/>
      <c r="E232" s="60"/>
      <c r="F232" s="85"/>
      <c r="G232" s="62"/>
      <c r="H232" s="42"/>
      <c r="I232" s="28"/>
      <c r="J232" s="28"/>
    </row>
    <row r="233" spans="1:10" ht="14.25" x14ac:dyDescent="0.2">
      <c r="A233" s="20"/>
      <c r="B233" s="21"/>
      <c r="C233" s="60"/>
      <c r="D233" s="60"/>
      <c r="E233" s="60"/>
      <c r="F233" s="85"/>
      <c r="G233" s="62"/>
      <c r="H233" s="42"/>
      <c r="I233" s="28"/>
      <c r="J233" s="28"/>
    </row>
    <row r="234" spans="1:10" ht="14.25" x14ac:dyDescent="0.2">
      <c r="B234" s="21"/>
      <c r="C234" s="60">
        <v>1500021</v>
      </c>
      <c r="D234" s="60" t="s">
        <v>3</v>
      </c>
      <c r="E234" s="60"/>
      <c r="F234" s="85"/>
      <c r="G234" s="65">
        <v>7.1313559322033884</v>
      </c>
      <c r="H234" s="42"/>
      <c r="I234" s="28" t="str">
        <f t="shared" ref="I234:I239" si="11">IF($I$8&gt;0,G234*(100%-$I$8),CLEAN("  "))</f>
        <v xml:space="preserve">  </v>
      </c>
      <c r="J234" s="28"/>
    </row>
    <row r="235" spans="1:10" ht="14.25" x14ac:dyDescent="0.2">
      <c r="B235" s="21"/>
      <c r="C235" s="60">
        <v>1500051</v>
      </c>
      <c r="D235" s="60" t="s">
        <v>2</v>
      </c>
      <c r="E235" s="60"/>
      <c r="F235" s="85"/>
      <c r="G235" s="65">
        <v>8.4788135593220311</v>
      </c>
      <c r="H235" s="42"/>
      <c r="I235" s="28" t="str">
        <f t="shared" si="11"/>
        <v xml:space="preserve">  </v>
      </c>
      <c r="J235" s="28"/>
    </row>
    <row r="236" spans="1:10" ht="14.25" x14ac:dyDescent="0.2">
      <c r="B236" s="21"/>
      <c r="C236" s="60">
        <v>1500056</v>
      </c>
      <c r="D236" s="60" t="s">
        <v>1</v>
      </c>
      <c r="E236" s="60"/>
      <c r="F236" s="85"/>
      <c r="G236" s="65">
        <v>17.957181088314002</v>
      </c>
      <c r="H236" s="42"/>
      <c r="I236" s="28" t="str">
        <f t="shared" si="11"/>
        <v xml:space="preserve">  </v>
      </c>
      <c r="J236" s="28"/>
    </row>
    <row r="237" spans="1:10" ht="14.25" x14ac:dyDescent="0.2">
      <c r="B237" s="21"/>
      <c r="C237" s="60">
        <v>1500092</v>
      </c>
      <c r="D237" s="60" t="s">
        <v>17</v>
      </c>
      <c r="E237" s="60"/>
      <c r="F237" s="85"/>
      <c r="G237" s="65">
        <v>27.176207227374476</v>
      </c>
      <c r="H237" s="42"/>
      <c r="I237" s="28" t="str">
        <f t="shared" si="11"/>
        <v xml:space="preserve">  </v>
      </c>
      <c r="J237" s="28"/>
    </row>
    <row r="238" spans="1:10" ht="13.5" customHeight="1" x14ac:dyDescent="0.2">
      <c r="B238" s="21"/>
      <c r="C238" s="60">
        <v>1500090</v>
      </c>
      <c r="D238" s="60" t="s">
        <v>18</v>
      </c>
      <c r="E238" s="60"/>
      <c r="F238" s="85"/>
      <c r="G238" s="65">
        <v>33.926626290793422</v>
      </c>
      <c r="H238" s="42"/>
      <c r="I238" s="28" t="str">
        <f t="shared" si="11"/>
        <v xml:space="preserve">  </v>
      </c>
      <c r="J238" s="28"/>
    </row>
    <row r="239" spans="1:10" ht="13.5" customHeight="1" x14ac:dyDescent="0.2">
      <c r="B239" s="21"/>
      <c r="C239" s="60">
        <v>1500085</v>
      </c>
      <c r="D239" s="60" t="s">
        <v>0</v>
      </c>
      <c r="E239" s="60"/>
      <c r="F239" s="85"/>
      <c r="G239" s="65">
        <v>51.161647466176497</v>
      </c>
      <c r="H239" s="42"/>
      <c r="I239" s="28" t="str">
        <f t="shared" si="11"/>
        <v xml:space="preserve">  </v>
      </c>
      <c r="J239" s="28"/>
    </row>
    <row r="240" spans="1:10" ht="13.5" customHeight="1" x14ac:dyDescent="0.2">
      <c r="B240" s="21"/>
      <c r="C240" s="60"/>
      <c r="D240" s="60"/>
      <c r="E240" s="60"/>
      <c r="F240" s="85"/>
      <c r="G240" s="65"/>
      <c r="H240" s="42"/>
      <c r="I240" s="28"/>
      <c r="J240" s="28"/>
    </row>
    <row r="241" spans="1:10" ht="12.75" customHeight="1" x14ac:dyDescent="0.2">
      <c r="A241" s="20" t="s">
        <v>119</v>
      </c>
      <c r="B241" s="21"/>
      <c r="C241" s="60"/>
      <c r="D241" s="60"/>
      <c r="E241" s="60"/>
      <c r="F241" s="85"/>
      <c r="G241" s="65"/>
      <c r="H241" s="42"/>
      <c r="I241" s="28"/>
      <c r="J241" s="28"/>
    </row>
    <row r="242" spans="1:10" ht="12.75" customHeight="1" x14ac:dyDescent="0.2">
      <c r="A242" s="20"/>
      <c r="B242" s="21"/>
      <c r="C242" s="60"/>
      <c r="D242" s="60"/>
      <c r="E242" s="60"/>
      <c r="F242" s="85"/>
      <c r="G242" s="65"/>
      <c r="H242" s="42"/>
      <c r="I242" s="28"/>
      <c r="J242" s="28"/>
    </row>
    <row r="243" spans="1:10" ht="14.25" x14ac:dyDescent="0.2">
      <c r="B243" s="21"/>
      <c r="C243" s="60">
        <v>1500027</v>
      </c>
      <c r="D243" s="60" t="s">
        <v>3</v>
      </c>
      <c r="E243" s="60"/>
      <c r="F243" s="85"/>
      <c r="G243" s="65">
        <v>8.7584745762711833</v>
      </c>
      <c r="H243" s="42"/>
      <c r="I243" s="28" t="str">
        <f t="shared" ref="I243:I248" si="12">IF($I$8&gt;0,G243*(100%-$I$8),CLEAN("  "))</f>
        <v xml:space="preserve">  </v>
      </c>
      <c r="J243" s="28"/>
    </row>
    <row r="244" spans="1:10" ht="14.25" x14ac:dyDescent="0.2">
      <c r="B244" s="21"/>
      <c r="C244" s="60">
        <v>1500050</v>
      </c>
      <c r="D244" s="60" t="s">
        <v>2</v>
      </c>
      <c r="E244" s="60"/>
      <c r="F244" s="85"/>
      <c r="G244" s="65">
        <v>11.713983050847457</v>
      </c>
      <c r="H244" s="42"/>
      <c r="I244" s="28" t="str">
        <f t="shared" si="12"/>
        <v xml:space="preserve">  </v>
      </c>
      <c r="J244" s="28"/>
    </row>
    <row r="245" spans="1:10" ht="14.25" x14ac:dyDescent="0.2">
      <c r="B245" s="21"/>
      <c r="C245" s="60">
        <v>1500066</v>
      </c>
      <c r="D245" s="60" t="s">
        <v>1</v>
      </c>
      <c r="E245" s="60"/>
      <c r="F245" s="85"/>
      <c r="G245" s="65">
        <v>16.684322033898304</v>
      </c>
      <c r="H245" s="42"/>
      <c r="I245" s="28" t="str">
        <f t="shared" si="12"/>
        <v xml:space="preserve">  </v>
      </c>
      <c r="J245" s="28"/>
    </row>
    <row r="246" spans="1:10" ht="14.25" x14ac:dyDescent="0.2">
      <c r="B246" s="21"/>
      <c r="C246" s="60">
        <v>1500109</v>
      </c>
      <c r="D246" s="60" t="s">
        <v>17</v>
      </c>
      <c r="E246" s="60"/>
      <c r="F246" s="85"/>
      <c r="G246" s="65">
        <v>27.749999999999993</v>
      </c>
      <c r="H246" s="42"/>
      <c r="I246" s="28" t="str">
        <f t="shared" si="12"/>
        <v xml:space="preserve">  </v>
      </c>
      <c r="J246" s="28"/>
    </row>
    <row r="247" spans="1:10" ht="13.5" customHeight="1" x14ac:dyDescent="0.2">
      <c r="B247" s="21"/>
      <c r="C247" s="60">
        <v>1500099</v>
      </c>
      <c r="D247" s="60" t="s">
        <v>18</v>
      </c>
      <c r="E247" s="60"/>
      <c r="F247" s="85"/>
      <c r="G247" s="65">
        <v>36.3102998696219</v>
      </c>
      <c r="H247" s="42"/>
      <c r="I247" s="28" t="str">
        <f t="shared" si="12"/>
        <v xml:space="preserve">  </v>
      </c>
      <c r="J247" s="28"/>
    </row>
    <row r="248" spans="1:10" ht="13.5" customHeight="1" x14ac:dyDescent="0.2">
      <c r="B248" s="21"/>
      <c r="C248" s="60">
        <v>1500102</v>
      </c>
      <c r="D248" s="60" t="s">
        <v>0</v>
      </c>
      <c r="E248" s="60"/>
      <c r="F248" s="85"/>
      <c r="G248" s="65">
        <v>55.48165629693198</v>
      </c>
      <c r="H248" s="42"/>
      <c r="I248" s="28" t="str">
        <f t="shared" si="12"/>
        <v xml:space="preserve">  </v>
      </c>
      <c r="J248" s="28"/>
    </row>
    <row r="249" spans="1:10" ht="13.5" customHeight="1" x14ac:dyDescent="0.2">
      <c r="B249" s="22"/>
      <c r="C249" s="60"/>
      <c r="D249" s="60"/>
      <c r="E249" s="60"/>
      <c r="F249" s="85"/>
      <c r="G249" s="65"/>
      <c r="I249" s="28"/>
      <c r="J249" s="28"/>
    </row>
    <row r="250" spans="1:10" ht="12.75" customHeight="1" x14ac:dyDescent="0.2">
      <c r="A250" s="20" t="s">
        <v>95</v>
      </c>
      <c r="B250" s="21"/>
      <c r="C250" s="60"/>
      <c r="D250" s="60"/>
      <c r="E250" s="60"/>
      <c r="F250" s="85"/>
      <c r="G250" s="65"/>
      <c r="H250" s="42"/>
      <c r="I250" s="28"/>
      <c r="J250" s="28"/>
    </row>
    <row r="251" spans="1:10" ht="12.75" customHeight="1" x14ac:dyDescent="0.2">
      <c r="A251" s="20"/>
      <c r="B251" s="21"/>
      <c r="C251" s="60"/>
      <c r="D251" s="60"/>
      <c r="E251" s="60"/>
      <c r="F251" s="85"/>
      <c r="G251" s="65"/>
      <c r="H251" s="42"/>
      <c r="I251" s="28"/>
      <c r="J251" s="28"/>
    </row>
    <row r="252" spans="1:10" ht="14.25" x14ac:dyDescent="0.2">
      <c r="B252" s="21"/>
      <c r="C252" s="60">
        <v>1500153</v>
      </c>
      <c r="D252" s="60" t="s">
        <v>3</v>
      </c>
      <c r="E252" s="60"/>
      <c r="F252" s="85"/>
      <c r="G252" s="65">
        <v>5.4343220338983045</v>
      </c>
      <c r="H252" s="42"/>
      <c r="I252" s="28" t="str">
        <f>IF($I$8&gt;0,G252*(100%-$I$8),CLEAN("  "))</f>
        <v xml:space="preserve">  </v>
      </c>
      <c r="J252" s="28"/>
    </row>
    <row r="253" spans="1:10" ht="14.25" x14ac:dyDescent="0.2">
      <c r="B253" s="21"/>
      <c r="C253" s="60">
        <v>1500179</v>
      </c>
      <c r="D253" s="60" t="s">
        <v>2</v>
      </c>
      <c r="E253" s="60"/>
      <c r="F253" s="85"/>
      <c r="G253" s="65">
        <v>6.7563559322033893</v>
      </c>
      <c r="H253" s="42"/>
      <c r="I253" s="28" t="str">
        <f>IF($I$8&gt;0,G253*(100%-$I$8),CLEAN("  "))</f>
        <v xml:space="preserve">  </v>
      </c>
      <c r="J253" s="28"/>
    </row>
    <row r="254" spans="1:10" ht="14.25" x14ac:dyDescent="0.2">
      <c r="B254" s="21"/>
      <c r="C254" s="60">
        <v>1500176</v>
      </c>
      <c r="D254" s="60" t="s">
        <v>1</v>
      </c>
      <c r="E254" s="60"/>
      <c r="F254" s="85"/>
      <c r="G254" s="65">
        <v>8.0899608865710544</v>
      </c>
      <c r="H254" s="42"/>
      <c r="I254" s="28" t="str">
        <f>IF($I$8&gt;0,G254*(100%-$I$8),CLEAN("  "))</f>
        <v xml:space="preserve">  </v>
      </c>
      <c r="J254" s="28"/>
    </row>
    <row r="255" spans="1:10" ht="14.25" x14ac:dyDescent="0.2">
      <c r="B255" s="21"/>
      <c r="C255" s="60">
        <v>1500231</v>
      </c>
      <c r="D255" s="60" t="s">
        <v>17</v>
      </c>
      <c r="E255" s="60"/>
      <c r="F255" s="85"/>
      <c r="G255" s="65">
        <v>13.544491525423725</v>
      </c>
      <c r="H255" s="42"/>
      <c r="I255" s="28" t="str">
        <f>IF($I$8&gt;0,G255*(100%-$I$8),CLEAN("  "))</f>
        <v xml:space="preserve">  </v>
      </c>
      <c r="J255" s="28"/>
    </row>
    <row r="256" spans="1:10" ht="14.25" x14ac:dyDescent="0.2">
      <c r="C256" s="64"/>
      <c r="D256" s="60"/>
      <c r="E256" s="60"/>
      <c r="F256" s="85"/>
      <c r="G256" s="62"/>
    </row>
    <row r="257" spans="1:10" ht="12.75" customHeight="1" x14ac:dyDescent="0.2">
      <c r="A257" s="49" t="s">
        <v>96</v>
      </c>
      <c r="B257" s="23"/>
      <c r="C257" s="60"/>
      <c r="D257" s="60"/>
      <c r="E257" s="68"/>
      <c r="F257" s="85"/>
      <c r="G257" s="58"/>
      <c r="H257" s="50"/>
      <c r="I257" s="28"/>
      <c r="J257" s="28"/>
    </row>
    <row r="258" spans="1:10" ht="12.75" customHeight="1" x14ac:dyDescent="0.2">
      <c r="A258" s="49"/>
      <c r="B258" s="23"/>
      <c r="C258" s="60"/>
      <c r="D258" s="60"/>
      <c r="E258" s="68"/>
      <c r="F258" s="85"/>
      <c r="G258" s="58"/>
      <c r="H258" s="50"/>
      <c r="I258" s="28"/>
      <c r="J258" s="28"/>
    </row>
    <row r="259" spans="1:10" ht="12.75" customHeight="1" x14ac:dyDescent="0.2">
      <c r="B259" s="23"/>
      <c r="C259" s="60" t="s">
        <v>120</v>
      </c>
      <c r="D259" s="70" t="s">
        <v>97</v>
      </c>
      <c r="E259" s="68"/>
      <c r="F259" s="85"/>
      <c r="G259" s="58">
        <v>42.27</v>
      </c>
      <c r="H259" s="51">
        <v>500.62</v>
      </c>
      <c r="I259" s="28" t="str">
        <f>IF($I$8&gt;0,G259*(100%-$I$8),CLEAN("  "))</f>
        <v xml:space="preserve">  </v>
      </c>
      <c r="J259" s="28"/>
    </row>
    <row r="260" spans="1:10" ht="12.75" customHeight="1" x14ac:dyDescent="0.2">
      <c r="B260" s="23"/>
      <c r="C260" s="60" t="s">
        <v>121</v>
      </c>
      <c r="D260" s="70" t="s">
        <v>98</v>
      </c>
      <c r="E260" s="68"/>
      <c r="F260" s="85"/>
      <c r="G260" s="58">
        <v>43.21</v>
      </c>
      <c r="H260" s="51">
        <v>500.62</v>
      </c>
      <c r="I260" s="28" t="str">
        <f>IF($I$8&gt;0,G260*(100%-$I$8),CLEAN("  "))</f>
        <v xml:space="preserve">  </v>
      </c>
      <c r="J260" s="28"/>
    </row>
    <row r="261" spans="1:10" ht="12.75" customHeight="1" x14ac:dyDescent="0.2">
      <c r="B261" s="23"/>
      <c r="C261" s="60">
        <v>8620001</v>
      </c>
      <c r="D261" s="70" t="s">
        <v>99</v>
      </c>
      <c r="E261" s="68"/>
      <c r="F261" s="85"/>
      <c r="G261" s="58">
        <v>39.177631578947356</v>
      </c>
      <c r="H261" s="51">
        <v>380.15</v>
      </c>
      <c r="I261" s="28" t="str">
        <f>IF($I$8&gt;0,G261*(100%-$I$8),CLEAN("  "))</f>
        <v xml:space="preserve">  </v>
      </c>
      <c r="J261" s="28"/>
    </row>
    <row r="262" spans="1:10" ht="12.75" customHeight="1" x14ac:dyDescent="0.2">
      <c r="B262" s="23"/>
      <c r="C262" s="60">
        <v>8620002</v>
      </c>
      <c r="D262" s="70" t="s">
        <v>100</v>
      </c>
      <c r="E262" s="61"/>
      <c r="F262" s="85"/>
      <c r="G262" s="58">
        <v>94.293859649122794</v>
      </c>
      <c r="H262" s="51">
        <v>880.98</v>
      </c>
      <c r="I262" s="28" t="str">
        <f>IF($I$8&gt;0,G262*(100%-$I$8),CLEAN("  "))</f>
        <v xml:space="preserve">  </v>
      </c>
      <c r="J262" s="28"/>
    </row>
    <row r="263" spans="1:10" ht="12.75" customHeight="1" x14ac:dyDescent="0.2">
      <c r="B263" s="23"/>
      <c r="C263" s="75">
        <v>8620003</v>
      </c>
      <c r="D263" s="70" t="s">
        <v>101</v>
      </c>
      <c r="E263" s="61"/>
      <c r="F263" s="85"/>
      <c r="G263" s="58">
        <v>128.83194829178208</v>
      </c>
      <c r="H263" s="51">
        <v>1702.07</v>
      </c>
      <c r="I263" s="28" t="str">
        <f>IF($I$8&gt;0,G263*(100%-$I$8),CLEAN("  "))</f>
        <v xml:space="preserve">  </v>
      </c>
      <c r="J263" s="28"/>
    </row>
    <row r="264" spans="1:10" ht="5.25" customHeight="1" x14ac:dyDescent="0.2">
      <c r="B264" s="23"/>
      <c r="C264" s="71"/>
      <c r="D264" s="70"/>
      <c r="E264" s="61"/>
      <c r="F264" s="85"/>
      <c r="G264" s="58"/>
      <c r="H264" s="51"/>
      <c r="I264" s="28"/>
      <c r="J264" s="28"/>
    </row>
    <row r="265" spans="1:10" ht="12.75" customHeight="1" x14ac:dyDescent="0.2">
      <c r="A265" s="49" t="s">
        <v>102</v>
      </c>
      <c r="B265" s="23"/>
      <c r="C265" s="60"/>
      <c r="D265" s="60"/>
      <c r="E265" s="68"/>
      <c r="F265" s="85"/>
      <c r="G265" s="58"/>
      <c r="H265" s="50"/>
      <c r="I265" s="28"/>
      <c r="J265" s="28"/>
    </row>
    <row r="266" spans="1:10" ht="12.75" customHeight="1" x14ac:dyDescent="0.2">
      <c r="A266" s="49"/>
      <c r="B266" s="23"/>
      <c r="C266" s="60"/>
      <c r="D266" s="60"/>
      <c r="E266" s="68"/>
      <c r="F266" s="85"/>
      <c r="G266" s="58"/>
      <c r="H266" s="50"/>
      <c r="I266" s="28"/>
      <c r="J266" s="28"/>
    </row>
    <row r="267" spans="1:10" ht="12.75" customHeight="1" x14ac:dyDescent="0.2">
      <c r="B267" s="23"/>
      <c r="C267" s="73">
        <v>1500035</v>
      </c>
      <c r="D267" s="76" t="s">
        <v>103</v>
      </c>
      <c r="E267" s="68"/>
      <c r="F267" s="85"/>
      <c r="G267" s="58">
        <v>3.3262711864406773</v>
      </c>
      <c r="H267" s="51">
        <v>32.799999999999997</v>
      </c>
      <c r="I267" s="28" t="str">
        <f t="shared" ref="I267:I272" si="13">IF($I$8&gt;0,G267*(100%-$I$8),CLEAN("  "))</f>
        <v xml:space="preserve">  </v>
      </c>
      <c r="J267" s="28"/>
    </row>
    <row r="268" spans="1:10" ht="12.75" customHeight="1" x14ac:dyDescent="0.2">
      <c r="B268" s="23"/>
      <c r="C268" s="73">
        <v>1500042</v>
      </c>
      <c r="D268" s="76" t="s">
        <v>104</v>
      </c>
      <c r="E268" s="68"/>
      <c r="F268" s="85"/>
      <c r="G268" s="58">
        <v>5.2711864406779654</v>
      </c>
      <c r="H268" s="51">
        <v>40.1</v>
      </c>
      <c r="I268" s="28" t="str">
        <f t="shared" si="13"/>
        <v xml:space="preserve">  </v>
      </c>
      <c r="J268" s="28"/>
    </row>
    <row r="269" spans="1:10" ht="12.75" customHeight="1" x14ac:dyDescent="0.2">
      <c r="B269" s="23"/>
      <c r="C269" s="73">
        <v>1500062</v>
      </c>
      <c r="D269" s="76" t="s">
        <v>105</v>
      </c>
      <c r="E269" s="61"/>
      <c r="F269" s="85"/>
      <c r="G269" s="58">
        <v>11.905746176105826</v>
      </c>
      <c r="H269" s="51">
        <v>122.81</v>
      </c>
      <c r="I269" s="28" t="str">
        <f t="shared" si="13"/>
        <v xml:space="preserve">  </v>
      </c>
      <c r="J269" s="28"/>
    </row>
    <row r="270" spans="1:10" ht="12.75" customHeight="1" x14ac:dyDescent="0.2">
      <c r="B270" s="23"/>
      <c r="C270" s="73">
        <v>1500094</v>
      </c>
      <c r="D270" s="76" t="s">
        <v>106</v>
      </c>
      <c r="E270" s="61"/>
      <c r="F270" s="85"/>
      <c r="G270" s="58">
        <v>16.493934103816319</v>
      </c>
      <c r="H270" s="51">
        <v>211.72</v>
      </c>
      <c r="I270" s="28" t="str">
        <f t="shared" si="13"/>
        <v xml:space="preserve">  </v>
      </c>
      <c r="J270" s="28"/>
    </row>
    <row r="271" spans="1:10" ht="14.25" x14ac:dyDescent="0.2">
      <c r="C271" s="73">
        <v>1500072</v>
      </c>
      <c r="D271" s="76" t="s">
        <v>107</v>
      </c>
      <c r="E271" s="60"/>
      <c r="F271" s="85"/>
      <c r="G271" s="58">
        <v>24.415749964590901</v>
      </c>
      <c r="H271" s="51">
        <v>352.86</v>
      </c>
      <c r="I271" s="28" t="str">
        <f t="shared" si="13"/>
        <v xml:space="preserve">  </v>
      </c>
      <c r="J271" s="28"/>
    </row>
    <row r="272" spans="1:10" ht="14.25" x14ac:dyDescent="0.2">
      <c r="C272" s="73">
        <v>1500101</v>
      </c>
      <c r="D272" s="76" t="s">
        <v>108</v>
      </c>
      <c r="E272" s="60"/>
      <c r="F272" s="85"/>
      <c r="G272" s="58">
        <v>53.168606629909462</v>
      </c>
      <c r="H272" s="51">
        <v>352.86</v>
      </c>
      <c r="I272" s="28" t="str">
        <f t="shared" si="13"/>
        <v xml:space="preserve">  </v>
      </c>
      <c r="J272" s="28"/>
    </row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1048569" x14ac:dyDescent="0.2"/>
  </sheetData>
  <sheetProtection algorithmName="SHA-512" hashValue="r6HZJriXE+JM+a4EtPdLpWqndT+ndgUMzLX8alIatiX3Xy3LYbS/vm4u3J4C4aY5tjfgsIaiWFbJcx+MWAuK6Q==" saltValue="WUXTZW667n5DW/NNLvXhNA==" spinCount="100000" sheet="1" selectLockedCells="1"/>
  <mergeCells count="7">
    <mergeCell ref="D5:I5"/>
    <mergeCell ref="C9:C10"/>
    <mergeCell ref="D9:D10"/>
    <mergeCell ref="E9:E10"/>
    <mergeCell ref="A9:B10"/>
    <mergeCell ref="H9:H10"/>
    <mergeCell ref="F9:F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86" fitToHeight="0" orientation="portrait" horizontalDpi="4294967292" r:id="rId2"/>
  <headerFooter alignWithMargins="0">
    <oddHeader xml:space="preserve">&amp;R              </oddHeader>
    <oddFooter>&amp;C&amp;P  /  &amp;N&amp;RHekamerk OÜ</oddFooter>
  </headerFooter>
  <rowBreaks count="4" manualBreakCount="4">
    <brk id="51" max="16383" man="1"/>
    <brk id="102" max="16383" man="1"/>
    <brk id="154" max="16383" man="1"/>
    <brk id="21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2</vt:i4>
      </vt:variant>
    </vt:vector>
  </HeadingPairs>
  <TitlesOfParts>
    <vt:vector size="3" baseType="lpstr">
      <vt:lpstr>MESSINGIST KEERMESLIITMIKUD</vt:lpstr>
      <vt:lpstr>'MESSINGIST KEERMESLIITMIKUD'!Prindiala</vt:lpstr>
      <vt:lpstr>'MESSINGIST KEERMESLIITMIKUD'!Prinditiitlid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MESSING</dc:title>
  <dc:creator>HEKAMERK</dc:creator>
  <dc:description>HEKAMERK</dc:description>
  <cp:lastModifiedBy>Paul Ööbik</cp:lastModifiedBy>
  <cp:lastPrinted>2021-04-28T13:45:15Z</cp:lastPrinted>
  <dcterms:created xsi:type="dcterms:W3CDTF">2006-05-06T16:38:56Z</dcterms:created>
  <dcterms:modified xsi:type="dcterms:W3CDTF">2021-08-11T08:31:43Z</dcterms:modified>
  <cp:category>HINNAKIRI</cp:category>
</cp:coreProperties>
</file>