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ELEKTERKEEVISLIITMIKUD" sheetId="1" r:id="rId1"/>
    <sheet name="Leht1" sheetId="2" r:id="rId2"/>
  </sheets>
  <definedNames>
    <definedName name="Prindiala" localSheetId="0">'ELEKTERKEEVISLIITMIKUD'!$A$1:$J$187</definedName>
    <definedName name="Prinditiitlid" localSheetId="0">'ELEKTERKEEVISLIITMIKUD'!$13:$14</definedName>
  </definedNames>
  <calcPr fullCalcOnLoad="1"/>
</workbook>
</file>

<file path=xl/sharedStrings.xml><?xml version="1.0" encoding="utf-8"?>
<sst xmlns="http://schemas.openxmlformats.org/spreadsheetml/2006/main" count="258" uniqueCount="187">
  <si>
    <t>MÕÕT</t>
  </si>
  <si>
    <t>HIND</t>
  </si>
  <si>
    <t>KM-TA</t>
  </si>
  <si>
    <t xml:space="preserve">HIND </t>
  </si>
  <si>
    <t>TEL. 6776 300</t>
  </si>
  <si>
    <t>MV 25</t>
  </si>
  <si>
    <t>MV 32</t>
  </si>
  <si>
    <t>MV 40</t>
  </si>
  <si>
    <t>MV 50</t>
  </si>
  <si>
    <t>MV 63</t>
  </si>
  <si>
    <t>MV 75</t>
  </si>
  <si>
    <t>MV 90</t>
  </si>
  <si>
    <t>MV 110</t>
  </si>
  <si>
    <t>MV 125</t>
  </si>
  <si>
    <t>SA 75/50</t>
  </si>
  <si>
    <t>SA 90/63</t>
  </si>
  <si>
    <t>SA 110/63</t>
  </si>
  <si>
    <t>SA 160/63</t>
  </si>
  <si>
    <t>SA 160/110</t>
  </si>
  <si>
    <t>EL. KEEVITUSE PÕLV 45°</t>
  </si>
  <si>
    <t>EL. KEEVITUSE KOLMIK</t>
  </si>
  <si>
    <t>EL. KEEVITUSE ÜLEMINEK</t>
  </si>
  <si>
    <t>EL. KEEVITUSE PIMEOTS</t>
  </si>
  <si>
    <t>EL. KEEVITUSE PUURSADUL</t>
  </si>
  <si>
    <t>EL. KEEVITUSE SADUL</t>
  </si>
  <si>
    <t>EL. KEEVITUSE KAELUS OTSAK</t>
  </si>
  <si>
    <t>EL. KEEVITUSE ÄÄRIK KAELUSELE</t>
  </si>
  <si>
    <t>EL. KEEVITUSE LIITMIK</t>
  </si>
  <si>
    <t>HEKAMERK OÜ</t>
  </si>
  <si>
    <t>info@hekamerk.ee</t>
  </si>
  <si>
    <t>SA 200/63</t>
  </si>
  <si>
    <t>3.05</t>
  </si>
  <si>
    <t>KOOD</t>
  </si>
  <si>
    <t>PARTNERI SOODUSTUS:</t>
  </si>
  <si>
    <t>MB D20</t>
  </si>
  <si>
    <t>MB D25</t>
  </si>
  <si>
    <t>MB D32</t>
  </si>
  <si>
    <t>MB D40</t>
  </si>
  <si>
    <t>MB D50</t>
  </si>
  <si>
    <t>MB D63</t>
  </si>
  <si>
    <t>MB D75</t>
  </si>
  <si>
    <t>MB D90</t>
  </si>
  <si>
    <t>MB D110</t>
  </si>
  <si>
    <t>MB D125</t>
  </si>
  <si>
    <t>MB D140</t>
  </si>
  <si>
    <t>MB D160</t>
  </si>
  <si>
    <t>MB D180</t>
  </si>
  <si>
    <t>MB D200</t>
  </si>
  <si>
    <t>MB D225</t>
  </si>
  <si>
    <t>MB D250</t>
  </si>
  <si>
    <t>MB D280</t>
  </si>
  <si>
    <t>MB D315</t>
  </si>
  <si>
    <t>MB D400</t>
  </si>
  <si>
    <t>W 90° D40</t>
  </si>
  <si>
    <t>W 90° D50</t>
  </si>
  <si>
    <t>W 90° D63</t>
  </si>
  <si>
    <t>W 90° D75</t>
  </si>
  <si>
    <t>W 90° D90</t>
  </si>
  <si>
    <t>W 90° D110</t>
  </si>
  <si>
    <t>W 90° D125</t>
  </si>
  <si>
    <t>W 90° D160</t>
  </si>
  <si>
    <t>W 90° D200</t>
  </si>
  <si>
    <t>W 90° D32</t>
  </si>
  <si>
    <t>W 90° D25</t>
  </si>
  <si>
    <t>W 90° D225</t>
  </si>
  <si>
    <t>W 45° D32</t>
  </si>
  <si>
    <t>W 45° D40</t>
  </si>
  <si>
    <t>W 45° D50</t>
  </si>
  <si>
    <t>W 45° D63</t>
  </si>
  <si>
    <t>W 45° D75</t>
  </si>
  <si>
    <t>W 45° D90</t>
  </si>
  <si>
    <t>W 45° D110</t>
  </si>
  <si>
    <t>W 45° D125</t>
  </si>
  <si>
    <t>W 45° D160</t>
  </si>
  <si>
    <t>W 45° D200</t>
  </si>
  <si>
    <t>W 45° D225</t>
  </si>
  <si>
    <t>T D25 2-MUHVI</t>
  </si>
  <si>
    <t>T D32 2-MUHVI</t>
  </si>
  <si>
    <t>T D40 2-MUHVI</t>
  </si>
  <si>
    <t>T D50 2-MUHVI</t>
  </si>
  <si>
    <t>T D63 2-MUHVI</t>
  </si>
  <si>
    <t>T D90 3-MUHVI</t>
  </si>
  <si>
    <t>T D110 3-MUHVI</t>
  </si>
  <si>
    <t>T D160 3-MUHVI</t>
  </si>
  <si>
    <t>T D200 3-MUHVI</t>
  </si>
  <si>
    <t>T D225 3-MUHVI</t>
  </si>
  <si>
    <t>T D250 3-MUHVI</t>
  </si>
  <si>
    <t>MR D32/25</t>
  </si>
  <si>
    <t>MR D40/32</t>
  </si>
  <si>
    <t>MR D50/32</t>
  </si>
  <si>
    <t>MR D50/40</t>
  </si>
  <si>
    <t>MR D63/32</t>
  </si>
  <si>
    <t>MR D63/40</t>
  </si>
  <si>
    <t>MR D63/50</t>
  </si>
  <si>
    <t>MR D90/50</t>
  </si>
  <si>
    <t>MR D90/63</t>
  </si>
  <si>
    <t>MR D110/63</t>
  </si>
  <si>
    <t>MR D110/90</t>
  </si>
  <si>
    <t>MR D160/110</t>
  </si>
  <si>
    <t>DAA DD50/32</t>
  </si>
  <si>
    <t>DAA D63/32</t>
  </si>
  <si>
    <t>DAA D63/40</t>
  </si>
  <si>
    <t>DAA D63/63</t>
  </si>
  <si>
    <t>DAA D75/40</t>
  </si>
  <si>
    <t>DAA D75/63</t>
  </si>
  <si>
    <t>DAA D90/32</t>
  </si>
  <si>
    <t>DAA D90/63</t>
  </si>
  <si>
    <t>DAA D110/32</t>
  </si>
  <si>
    <t>DAA D110/63</t>
  </si>
  <si>
    <t>DAA D160/32</t>
  </si>
  <si>
    <t>DAA D160/63</t>
  </si>
  <si>
    <t>DAA D200/63</t>
  </si>
  <si>
    <t>DAA D40/32</t>
  </si>
  <si>
    <t>SA 180/63</t>
  </si>
  <si>
    <t>D50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</si>
  <si>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</si>
  <si>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</si>
  <si>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</si>
  <si>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</si>
  <si>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</si>
  <si>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</si>
  <si>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</si>
  <si>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</si>
  <si>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</si>
  <si>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D225</t>
  </si>
  <si>
    <t>D250</t>
  </si>
  <si>
    <t>D280</t>
  </si>
  <si>
    <t>D315</t>
  </si>
  <si>
    <t>D400</t>
  </si>
  <si>
    <t xml:space="preserve"> DN  40/50</t>
  </si>
  <si>
    <t xml:space="preserve"> DN  50/63</t>
  </si>
  <si>
    <t xml:space="preserve"> DN  65/75</t>
  </si>
  <si>
    <t xml:space="preserve"> DN  80/90</t>
  </si>
  <si>
    <t xml:space="preserve"> DN 100/110</t>
  </si>
  <si>
    <t xml:space="preserve"> DN 150/160</t>
  </si>
  <si>
    <t xml:space="preserve"> DN 200/200</t>
  </si>
  <si>
    <t xml:space="preserve"> DN 200/225</t>
  </si>
  <si>
    <t xml:space="preserve"> DN 250/250</t>
  </si>
  <si>
    <t xml:space="preserve"> DN 250/280</t>
  </si>
  <si>
    <t xml:space="preserve"> DN 300/315</t>
  </si>
  <si>
    <t xml:space="preserve"> DN 400/400</t>
  </si>
  <si>
    <t>BFL05010</t>
  </si>
  <si>
    <t>BFL16010</t>
  </si>
  <si>
    <t>LEIVA TN 4, 12618 TALLINN</t>
  </si>
  <si>
    <t>ELEKTERKEEVISLIITMIKUD</t>
  </si>
  <si>
    <t>Elekterkeevis MUHV</t>
  </si>
  <si>
    <t>Elekterkeevis PÕLV 90°</t>
  </si>
  <si>
    <t>T D75 2-MUHVI</t>
  </si>
  <si>
    <t>TK</t>
  </si>
  <si>
    <t>25-3/4"VK</t>
  </si>
  <si>
    <t>32-1"VK</t>
  </si>
  <si>
    <t>40-11/4"VK</t>
  </si>
  <si>
    <t>50-11/2"VK</t>
  </si>
  <si>
    <t>63-2" VK</t>
  </si>
  <si>
    <t>32-1"SK</t>
  </si>
  <si>
    <t>40-11/4"SK</t>
  </si>
  <si>
    <t>50-11/2"SK</t>
  </si>
  <si>
    <t>63-2"SK</t>
  </si>
  <si>
    <t>BE05017</t>
  </si>
  <si>
    <t>BE06317</t>
  </si>
  <si>
    <t>BE07517</t>
  </si>
  <si>
    <t>BE09017</t>
  </si>
  <si>
    <t>BE11017</t>
  </si>
  <si>
    <t>BE12517</t>
  </si>
  <si>
    <t>BE14017</t>
  </si>
  <si>
    <t>BE16017</t>
  </si>
  <si>
    <t>BE20017</t>
  </si>
  <si>
    <t>BE22517</t>
  </si>
  <si>
    <t>BE28017</t>
  </si>
  <si>
    <t>BE31517</t>
  </si>
  <si>
    <t>BE40017</t>
  </si>
  <si>
    <t>BE25017</t>
  </si>
  <si>
    <t>BE18017</t>
  </si>
  <si>
    <t>BFL06310</t>
  </si>
  <si>
    <t>BFL07510</t>
  </si>
  <si>
    <t>BFL09010</t>
  </si>
  <si>
    <t>BFL11010</t>
  </si>
  <si>
    <t>BFL20010</t>
  </si>
  <si>
    <t>BFL25010</t>
  </si>
  <si>
    <t>BFL28010</t>
  </si>
  <si>
    <t>BFL31510</t>
  </si>
  <si>
    <t>LEIVA 4, 12618 TALLINN</t>
  </si>
  <si>
    <t xml:space="preserve">HINNAKIRI                                 </t>
  </si>
  <si>
    <t>BR07506311</t>
  </si>
  <si>
    <t>BR09007511</t>
  </si>
  <si>
    <t>Vastavalt pakkumusele</t>
  </si>
  <si>
    <t>SEPTEMBER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</si>
</sst>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Verdana"/>
      <family val="2"/>
    </font>
    <font>
      <sz val="11"/>
      <name val="Arial"/>
      <family val="2"/>
    </font>
    <font>
      <sz val="11"/>
      <color indexed="9"/>
      <name val="Verdana"/>
      <family val="2"/>
    </font>
    <font>
      <b/>
      <sz val="11"/>
      <color indexed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NumberFormat="1" applyFont="1" applyBorder="1" applyAlignment="1" applyProtection="1">
      <alignment horizontal="center"/>
      <protection hidden="1"/>
    </xf>
    <xf numFmtId="9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49" fontId="13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locked="0"/>
    </xf>
    <xf numFmtId="0" fontId="0" fillId="0" borderId="0" xfId="57" applyFont="1" applyFill="1" applyBorder="1" applyAlignment="1">
      <alignment horizontal="left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 vertical="justify"/>
      <protection/>
    </xf>
    <xf numFmtId="0" fontId="15" fillId="0" borderId="0" xfId="57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53" applyFont="1" applyAlignment="1" applyProtection="1">
      <alignment/>
      <protection hidden="1"/>
    </xf>
    <xf numFmtId="0" fontId="16" fillId="0" borderId="0" xfId="53" applyFont="1" applyAlignment="1" applyProtection="1">
      <alignment horizontal="left"/>
      <protection hidden="1"/>
    </xf>
    <xf numFmtId="49" fontId="10" fillId="0" borderId="0" xfId="0" applyNumberFormat="1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0" borderId="0" xfId="57" applyFont="1" applyFill="1" applyBorder="1" applyAlignment="1">
      <alignment horizontal="left"/>
      <protection/>
    </xf>
    <xf numFmtId="0" fontId="14" fillId="0" borderId="0" xfId="0" applyFont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19" fillId="0" borderId="0" xfId="0" applyNumberFormat="1" applyFont="1" applyFill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hidden="1"/>
    </xf>
    <xf numFmtId="2" fontId="14" fillId="0" borderId="0" xfId="0" applyNumberFormat="1" applyFont="1" applyAlignment="1" applyProtection="1">
      <alignment/>
      <protection hidden="1"/>
    </xf>
    <xf numFmtId="0" fontId="0" fillId="0" borderId="0" xfId="57" applyNumberFormat="1" applyFont="1" applyFill="1" applyBorder="1" applyAlignment="1">
      <alignment horizontal="left"/>
      <protection/>
    </xf>
    <xf numFmtId="0" fontId="0" fillId="0" borderId="0" xfId="0" applyFont="1" applyAlignment="1" applyProtection="1">
      <alignment horizontal="left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49" fontId="10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57" applyFont="1" applyFill="1" applyBorder="1" applyAlignment="1">
      <alignment horizontal="left" vertical="justify" wrapText="1"/>
      <protection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hidden="1"/>
    </xf>
    <xf numFmtId="0" fontId="0" fillId="34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5" xfId="0" applyFont="1" applyBorder="1" applyAlignment="1">
      <alignment horizontal="center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2 FRIALEN Sale Prices _Hekamerk Albert" xfId="57"/>
    <cellStyle name="normální_Nzaklso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hyperlink" Target="http://www.hekamerk.ee/" TargetMode="External" /><Relationship Id="rId14" Type="http://schemas.openxmlformats.org/officeDocument/2006/relationships/hyperlink" Target="http://www.hekamerk.e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17</xdr:row>
      <xdr:rowOff>123825</xdr:rowOff>
    </xdr:from>
    <xdr:to>
      <xdr:col>1</xdr:col>
      <xdr:colOff>495300</xdr:colOff>
      <xdr:row>24</xdr:row>
      <xdr:rowOff>76200</xdr:rowOff>
    </xdr:to>
    <xdr:pic>
      <xdr:nvPicPr>
        <xdr:cNvPr id="1" name="Picture 1" descr="mb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95575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38100</xdr:rowOff>
    </xdr:from>
    <xdr:to>
      <xdr:col>1</xdr:col>
      <xdr:colOff>485775</xdr:colOff>
      <xdr:row>47</xdr:row>
      <xdr:rowOff>19050</xdr:rowOff>
    </xdr:to>
    <xdr:pic>
      <xdr:nvPicPr>
        <xdr:cNvPr id="2" name="Picture 2" descr="w90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3341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56</xdr:row>
      <xdr:rowOff>9525</xdr:rowOff>
    </xdr:from>
    <xdr:to>
      <xdr:col>1</xdr:col>
      <xdr:colOff>523875</xdr:colOff>
      <xdr:row>62</xdr:row>
      <xdr:rowOff>114300</xdr:rowOff>
    </xdr:to>
    <xdr:pic>
      <xdr:nvPicPr>
        <xdr:cNvPr id="3" name="Picture 3" descr="w45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8963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69</xdr:row>
      <xdr:rowOff>104775</xdr:rowOff>
    </xdr:from>
    <xdr:to>
      <xdr:col>1</xdr:col>
      <xdr:colOff>533400</xdr:colOff>
      <xdr:row>75</xdr:row>
      <xdr:rowOff>133350</xdr:rowOff>
    </xdr:to>
    <xdr:pic>
      <xdr:nvPicPr>
        <xdr:cNvPr id="4" name="Picture 4" descr="tr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1096625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84</xdr:row>
      <xdr:rowOff>0</xdr:rowOff>
    </xdr:from>
    <xdr:to>
      <xdr:col>1</xdr:col>
      <xdr:colOff>533400</xdr:colOff>
      <xdr:row>91</xdr:row>
      <xdr:rowOff>9525</xdr:rowOff>
    </xdr:to>
    <xdr:pic>
      <xdr:nvPicPr>
        <xdr:cNvPr id="5" name="Picture 5" descr="mr_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3420725"/>
          <a:ext cx="1133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99</xdr:row>
      <xdr:rowOff>95250</xdr:rowOff>
    </xdr:from>
    <xdr:to>
      <xdr:col>1</xdr:col>
      <xdr:colOff>523875</xdr:colOff>
      <xdr:row>106</xdr:row>
      <xdr:rowOff>38100</xdr:rowOff>
    </xdr:to>
    <xdr:pic>
      <xdr:nvPicPr>
        <xdr:cNvPr id="6" name="Picture 6" descr="k_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59448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111</xdr:row>
      <xdr:rowOff>152400</xdr:rowOff>
    </xdr:from>
    <xdr:to>
      <xdr:col>1</xdr:col>
      <xdr:colOff>533400</xdr:colOff>
      <xdr:row>119</xdr:row>
      <xdr:rowOff>104775</xdr:rowOff>
    </xdr:to>
    <xdr:pic>
      <xdr:nvPicPr>
        <xdr:cNvPr id="7" name="Picture 7" descr="uan_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7945100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124</xdr:row>
      <xdr:rowOff>57150</xdr:rowOff>
    </xdr:from>
    <xdr:to>
      <xdr:col>1</xdr:col>
      <xdr:colOff>542925</xdr:colOff>
      <xdr:row>132</xdr:row>
      <xdr:rowOff>0</xdr:rowOff>
    </xdr:to>
    <xdr:pic>
      <xdr:nvPicPr>
        <xdr:cNvPr id="8" name="Picture 8" descr="daa_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9954875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9525</xdr:rowOff>
    </xdr:from>
    <xdr:to>
      <xdr:col>1</xdr:col>
      <xdr:colOff>514350</xdr:colOff>
      <xdr:row>147</xdr:row>
      <xdr:rowOff>114300</xdr:rowOff>
    </xdr:to>
    <xdr:pic>
      <xdr:nvPicPr>
        <xdr:cNvPr id="9" name="Picture 9" descr="sa_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2498050"/>
          <a:ext cx="1171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151</xdr:row>
      <xdr:rowOff>114300</xdr:rowOff>
    </xdr:from>
    <xdr:to>
      <xdr:col>1</xdr:col>
      <xdr:colOff>457200</xdr:colOff>
      <xdr:row>158</xdr:row>
      <xdr:rowOff>57150</xdr:rowOff>
    </xdr:to>
    <xdr:pic>
      <xdr:nvPicPr>
        <xdr:cNvPr id="10" name="Picture 10" descr="kaelu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24384000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168</xdr:row>
      <xdr:rowOff>123825</xdr:rowOff>
    </xdr:from>
    <xdr:to>
      <xdr:col>1</xdr:col>
      <xdr:colOff>495300</xdr:colOff>
      <xdr:row>175</xdr:row>
      <xdr:rowOff>47625</xdr:rowOff>
    </xdr:to>
    <xdr:pic>
      <xdr:nvPicPr>
        <xdr:cNvPr id="11" name="Picture 11" descr="aarik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27146250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5</xdr:row>
      <xdr:rowOff>28575</xdr:rowOff>
    </xdr:from>
    <xdr:to>
      <xdr:col>9</xdr:col>
      <xdr:colOff>19050</xdr:colOff>
      <xdr:row>8</xdr:row>
      <xdr:rowOff>28575</xdr:rowOff>
    </xdr:to>
    <xdr:pic>
      <xdr:nvPicPr>
        <xdr:cNvPr id="12" name="Picture 1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29100" y="257175"/>
          <a:ext cx="1466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hyperlink" Target="mailto:info@hekamerk.e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"/>
  <sheetViews>
    <sheetView showGridLines="0" tabSelected="1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K20" sqref="K20"/>
    </sheetView>
  </sheetViews>
  <sheetFormatPr defaultColWidth="0" defaultRowHeight="12.75" zeroHeight="1"/>
  <cols>
    <col min="1" max="2" width="9.8515625" style="1" customWidth="1"/>
    <col min="3" max="4" width="14.00390625" style="1" customWidth="1"/>
    <col min="5" max="5" width="6.57421875" style="4" customWidth="1"/>
    <col min="6" max="6" width="2.57421875" style="4" customWidth="1"/>
    <col min="7" max="7" width="10.7109375" style="5" customWidth="1"/>
    <col min="8" max="8" width="6.57421875" style="1" customWidth="1"/>
    <col min="9" max="9" width="11.00390625" style="1" customWidth="1"/>
    <col min="10" max="10" width="9.140625" style="66" customWidth="1"/>
    <col min="11" max="11" width="8.7109375" style="26" customWidth="1"/>
    <col min="12" max="12" width="0.2890625" style="26" customWidth="1"/>
    <col min="13" max="13" width="8.7109375" style="1" hidden="1" customWidth="1"/>
    <col min="14" max="16384" width="0" style="1" hidden="1" customWidth="1"/>
  </cols>
  <sheetData>
    <row r="1" spans="1:10" ht="18" hidden="1">
      <c r="A1" s="3" t="s">
        <v>28</v>
      </c>
      <c r="G1" s="4"/>
      <c r="I1" s="49" t="s">
        <v>31</v>
      </c>
      <c r="J1" s="65"/>
    </row>
    <row r="2" spans="1:7" ht="12.75" hidden="1">
      <c r="A2" s="1" t="s">
        <v>143</v>
      </c>
      <c r="G2" s="4"/>
    </row>
    <row r="3" spans="1:7" ht="12.75" hidden="1">
      <c r="A3" s="1" t="s">
        <v>4</v>
      </c>
      <c r="C3" s="47" t="s">
        <v>29</v>
      </c>
      <c r="D3" s="47"/>
      <c r="G3" s="1"/>
    </row>
    <row r="4" spans="3:7" ht="12.75" hidden="1">
      <c r="C4" s="48"/>
      <c r="D4" s="48"/>
      <c r="G4" s="4"/>
    </row>
    <row r="5" spans="1:12" s="33" customFormat="1" ht="18">
      <c r="A5" s="3" t="s">
        <v>28</v>
      </c>
      <c r="B5" s="1"/>
      <c r="C5" s="1"/>
      <c r="D5" s="71"/>
      <c r="E5" s="4"/>
      <c r="F5" s="4"/>
      <c r="G5" s="4"/>
      <c r="H5" s="4"/>
      <c r="I5" s="1"/>
      <c r="J5" s="49"/>
      <c r="K5" s="72"/>
      <c r="L5" s="72"/>
    </row>
    <row r="6" spans="1:12" s="33" customFormat="1" ht="12.75">
      <c r="A6" s="1" t="s">
        <v>181</v>
      </c>
      <c r="B6" s="1"/>
      <c r="C6" s="1"/>
      <c r="D6" s="71"/>
      <c r="E6" s="4"/>
      <c r="F6" s="4"/>
      <c r="G6" s="4"/>
      <c r="H6" s="4"/>
      <c r="I6" s="1"/>
      <c r="J6" s="1"/>
      <c r="K6" s="72"/>
      <c r="L6" s="72"/>
    </row>
    <row r="7" spans="1:12" s="33" customFormat="1" ht="12.75">
      <c r="A7" s="1" t="s">
        <v>4</v>
      </c>
      <c r="B7" s="1"/>
      <c r="C7" s="47" t="s">
        <v>29</v>
      </c>
      <c r="D7" s="73"/>
      <c r="E7" s="4"/>
      <c r="F7" s="4"/>
      <c r="G7" s="4"/>
      <c r="H7" s="1"/>
      <c r="I7" s="1"/>
      <c r="J7" s="1"/>
      <c r="K7" s="72"/>
      <c r="L7" s="72"/>
    </row>
    <row r="8" spans="1:12" s="33" customFormat="1" ht="12.75">
      <c r="A8" s="1"/>
      <c r="B8" s="1"/>
      <c r="C8" s="1"/>
      <c r="D8" s="48"/>
      <c r="E8" s="4"/>
      <c r="F8" s="4"/>
      <c r="G8" s="4"/>
      <c r="H8" s="4"/>
      <c r="I8" s="1"/>
      <c r="J8" s="1"/>
      <c r="K8" s="72"/>
      <c r="L8" s="72"/>
    </row>
    <row r="9" spans="1:12" s="33" customFormat="1" ht="21" customHeight="1">
      <c r="A9" s="74" t="s">
        <v>182</v>
      </c>
      <c r="B9" s="74"/>
      <c r="C9" s="74"/>
      <c r="D9" s="75"/>
      <c r="E9" s="74"/>
      <c r="F9" s="74"/>
      <c r="G9" s="81" t="s">
        <v>186</v>
      </c>
      <c r="H9" s="81"/>
      <c r="I9" s="81"/>
      <c r="J9" s="81"/>
      <c r="K9" s="76"/>
      <c r="L9" s="72"/>
    </row>
    <row r="10" spans="1:12" s="33" customFormat="1" ht="12.75" customHeight="1">
      <c r="A10" s="1"/>
      <c r="B10" s="1"/>
      <c r="C10" s="1"/>
      <c r="D10" s="71"/>
      <c r="E10" s="77"/>
      <c r="F10" s="4"/>
      <c r="G10" s="4"/>
      <c r="H10" s="4"/>
      <c r="I10" s="1"/>
      <c r="J10" s="1"/>
      <c r="K10" s="72"/>
      <c r="L10" s="72"/>
    </row>
    <row r="11" spans="1:12" s="2" customFormat="1" ht="28.5" customHeight="1" thickBot="1">
      <c r="A11" s="6" t="s">
        <v>144</v>
      </c>
      <c r="B11" s="6"/>
      <c r="C11" s="6"/>
      <c r="D11" s="6"/>
      <c r="E11" s="7"/>
      <c r="F11" s="7"/>
      <c r="G11" s="8"/>
      <c r="H11" s="9"/>
      <c r="J11" s="67"/>
      <c r="K11" s="27"/>
      <c r="L11" s="27"/>
    </row>
    <row r="12" spans="1:14" s="2" customFormat="1" ht="20.25" customHeight="1" thickBot="1">
      <c r="A12" s="10"/>
      <c r="B12" s="10"/>
      <c r="C12" s="10"/>
      <c r="D12" s="90" t="s">
        <v>33</v>
      </c>
      <c r="E12" s="90"/>
      <c r="F12" s="90"/>
      <c r="G12" s="90"/>
      <c r="H12" s="91"/>
      <c r="I12" s="25">
        <v>0</v>
      </c>
      <c r="J12" s="68"/>
      <c r="K12" s="27"/>
      <c r="L12" s="27"/>
      <c r="N12" s="1"/>
    </row>
    <row r="13" spans="1:11" ht="12.75" customHeight="1">
      <c r="A13" s="82"/>
      <c r="B13" s="83"/>
      <c r="C13" s="92" t="s">
        <v>32</v>
      </c>
      <c r="D13" s="92" t="s">
        <v>0</v>
      </c>
      <c r="E13" s="92"/>
      <c r="F13" s="88"/>
      <c r="G13" s="11" t="s">
        <v>1</v>
      </c>
      <c r="H13" s="86"/>
      <c r="I13" s="12" t="s">
        <v>3</v>
      </c>
      <c r="J13" s="69"/>
      <c r="K13" s="28"/>
    </row>
    <row r="14" spans="1:11" ht="12.75" customHeight="1" thickBot="1">
      <c r="A14" s="84"/>
      <c r="B14" s="85"/>
      <c r="C14" s="93"/>
      <c r="D14" s="93"/>
      <c r="E14" s="93"/>
      <c r="F14" s="89"/>
      <c r="G14" s="13" t="s">
        <v>2</v>
      </c>
      <c r="H14" s="87"/>
      <c r="I14" s="14" t="s">
        <v>2</v>
      </c>
      <c r="J14" s="69"/>
      <c r="K14" s="28"/>
    </row>
    <row r="15" spans="1:11" ht="12.75" customHeight="1">
      <c r="A15" s="15"/>
      <c r="B15" s="15"/>
      <c r="C15" s="16"/>
      <c r="D15" s="16"/>
      <c r="E15" s="16"/>
      <c r="F15" s="17"/>
      <c r="G15" s="18"/>
      <c r="H15" s="18"/>
      <c r="I15" s="18"/>
      <c r="J15" s="69"/>
      <c r="K15" s="28"/>
    </row>
    <row r="16" spans="1:14" ht="12.75" customHeight="1">
      <c r="A16" s="15" t="s">
        <v>145</v>
      </c>
      <c r="B16" s="19"/>
      <c r="C16" s="23"/>
      <c r="D16" s="23"/>
      <c r="E16" s="20"/>
      <c r="H16" s="29"/>
      <c r="M16" s="39"/>
      <c r="N16" s="40"/>
    </row>
    <row r="17" spans="1:14" ht="12.75" customHeight="1">
      <c r="A17" s="15"/>
      <c r="B17" s="19"/>
      <c r="C17" s="23"/>
      <c r="D17" s="23"/>
      <c r="E17" s="20"/>
      <c r="G17" s="64" t="s">
        <v>148</v>
      </c>
      <c r="H17" s="29"/>
      <c r="M17" s="39"/>
      <c r="N17" s="40"/>
    </row>
    <row r="18" spans="1:14" ht="12.75" customHeight="1">
      <c r="A18" s="15"/>
      <c r="B18" s="19"/>
      <c r="C18" s="62">
        <v>612680</v>
      </c>
      <c r="D18" s="42" t="s">
        <v>34</v>
      </c>
      <c r="E18" s="20"/>
      <c r="G18" s="43">
        <v>3.6</v>
      </c>
      <c r="H18" s="29"/>
      <c r="I18" s="21" t="str">
        <f aca="true" t="shared" si="0" ref="I18:I95">IF($I$12&gt;0,G18*(100%-$I$12),CLEAN("  "))</f>
        <v>  </v>
      </c>
      <c r="J18" s="21"/>
      <c r="K18" s="41"/>
      <c r="M18" s="39"/>
      <c r="N18" s="40"/>
    </row>
    <row r="19" spans="1:14" ht="12.75" customHeight="1">
      <c r="A19" s="15"/>
      <c r="B19" s="19"/>
      <c r="C19" s="62">
        <v>612681</v>
      </c>
      <c r="D19" s="42" t="s">
        <v>35</v>
      </c>
      <c r="E19" s="20"/>
      <c r="G19" s="43">
        <v>4.2</v>
      </c>
      <c r="H19" s="29"/>
      <c r="I19" s="21" t="str">
        <f t="shared" si="0"/>
        <v>  </v>
      </c>
      <c r="J19" s="21"/>
      <c r="K19" s="41"/>
      <c r="M19" s="39"/>
      <c r="N19" s="40"/>
    </row>
    <row r="20" spans="1:14" ht="12.75" customHeight="1">
      <c r="A20" s="15"/>
      <c r="B20" s="19"/>
      <c r="C20" s="62">
        <v>612682</v>
      </c>
      <c r="D20" s="42" t="s">
        <v>36</v>
      </c>
      <c r="E20" s="20"/>
      <c r="G20" s="43">
        <v>3.33</v>
      </c>
      <c r="H20" s="29"/>
      <c r="I20" s="21" t="str">
        <f t="shared" si="0"/>
        <v>  </v>
      </c>
      <c r="J20" s="21"/>
      <c r="K20" s="41"/>
      <c r="M20" s="39"/>
      <c r="N20" s="40"/>
    </row>
    <row r="21" spans="1:14" ht="12.75" customHeight="1">
      <c r="A21" s="15"/>
      <c r="B21" s="19"/>
      <c r="C21" s="62">
        <v>612683</v>
      </c>
      <c r="D21" s="42" t="s">
        <v>37</v>
      </c>
      <c r="E21" s="20"/>
      <c r="G21" s="43">
        <v>4.65</v>
      </c>
      <c r="H21" s="29"/>
      <c r="I21" s="21" t="str">
        <f t="shared" si="0"/>
        <v>  </v>
      </c>
      <c r="J21" s="21"/>
      <c r="K21" s="41"/>
      <c r="M21" s="39"/>
      <c r="N21" s="40"/>
    </row>
    <row r="22" spans="1:14" ht="12.75" customHeight="1">
      <c r="A22" s="15"/>
      <c r="B22" s="19"/>
      <c r="C22" s="62">
        <v>612684</v>
      </c>
      <c r="D22" s="42" t="s">
        <v>38</v>
      </c>
      <c r="E22" s="20"/>
      <c r="G22" s="43">
        <v>6.5</v>
      </c>
      <c r="H22" s="29"/>
      <c r="I22" s="21" t="str">
        <f t="shared" si="0"/>
        <v>  </v>
      </c>
      <c r="J22" s="21"/>
      <c r="K22" s="41"/>
      <c r="M22" s="39"/>
      <c r="N22" s="40"/>
    </row>
    <row r="23" spans="1:14" ht="12.75" customHeight="1">
      <c r="A23" s="15"/>
      <c r="B23" s="19"/>
      <c r="C23" s="62">
        <v>612685</v>
      </c>
      <c r="D23" s="42" t="s">
        <v>39</v>
      </c>
      <c r="E23" s="20"/>
      <c r="G23" s="43">
        <v>5.48</v>
      </c>
      <c r="H23" s="29"/>
      <c r="I23" s="21" t="str">
        <f t="shared" si="0"/>
        <v>  </v>
      </c>
      <c r="J23" s="21"/>
      <c r="K23" s="41"/>
      <c r="M23" s="39"/>
      <c r="N23" s="40"/>
    </row>
    <row r="24" spans="1:14" ht="12.75" customHeight="1">
      <c r="A24" s="15"/>
      <c r="B24" s="19"/>
      <c r="C24" s="62">
        <v>612686</v>
      </c>
      <c r="D24" s="42" t="s">
        <v>40</v>
      </c>
      <c r="E24" s="20"/>
      <c r="G24" s="43">
        <v>11.66</v>
      </c>
      <c r="H24" s="29"/>
      <c r="I24" s="21" t="str">
        <f t="shared" si="0"/>
        <v>  </v>
      </c>
      <c r="J24" s="21"/>
      <c r="K24" s="41"/>
      <c r="M24" s="39"/>
      <c r="N24" s="40"/>
    </row>
    <row r="25" spans="1:14" ht="12.75" customHeight="1">
      <c r="A25" s="15"/>
      <c r="B25" s="19"/>
      <c r="C25" s="62">
        <v>612687</v>
      </c>
      <c r="D25" s="42" t="s">
        <v>41</v>
      </c>
      <c r="E25" s="20"/>
      <c r="G25" s="43">
        <v>11.39</v>
      </c>
      <c r="H25" s="29"/>
      <c r="I25" s="21" t="str">
        <f t="shared" si="0"/>
        <v>  </v>
      </c>
      <c r="J25" s="21"/>
      <c r="K25" s="41"/>
      <c r="M25" s="39"/>
      <c r="N25" s="40"/>
    </row>
    <row r="26" spans="1:14" ht="12.75" customHeight="1">
      <c r="A26" s="15"/>
      <c r="B26" s="19"/>
      <c r="C26" s="62">
        <v>612688</v>
      </c>
      <c r="D26" s="42" t="s">
        <v>42</v>
      </c>
      <c r="E26" s="20"/>
      <c r="G26" s="43">
        <v>12.68</v>
      </c>
      <c r="H26" s="29"/>
      <c r="I26" s="21" t="str">
        <f t="shared" si="0"/>
        <v>  </v>
      </c>
      <c r="J26" s="21"/>
      <c r="K26" s="41"/>
      <c r="M26" s="39"/>
      <c r="N26" s="40"/>
    </row>
    <row r="27" spans="1:14" ht="12.75" customHeight="1">
      <c r="A27" s="15"/>
      <c r="B27" s="19"/>
      <c r="C27" s="62">
        <v>612689</v>
      </c>
      <c r="D27" s="42" t="s">
        <v>43</v>
      </c>
      <c r="E27" s="20"/>
      <c r="G27" s="43" t="s">
        <v>185</v>
      </c>
      <c r="H27" s="29"/>
      <c r="I27" s="21"/>
      <c r="J27" s="21"/>
      <c r="K27" s="41"/>
      <c r="M27" s="39"/>
      <c r="N27" s="40"/>
    </row>
    <row r="28" spans="1:14" ht="12.75" customHeight="1">
      <c r="A28" s="15"/>
      <c r="B28" s="19"/>
      <c r="C28" s="62">
        <v>612690</v>
      </c>
      <c r="D28" s="42" t="s">
        <v>44</v>
      </c>
      <c r="E28" s="20"/>
      <c r="G28" s="43" t="s">
        <v>185</v>
      </c>
      <c r="H28" s="29"/>
      <c r="I28" s="21"/>
      <c r="J28" s="21"/>
      <c r="K28" s="41"/>
      <c r="M28" s="39"/>
      <c r="N28" s="40"/>
    </row>
    <row r="29" spans="1:14" ht="12.75" customHeight="1">
      <c r="A29" s="15"/>
      <c r="B29" s="19"/>
      <c r="C29" s="42">
        <v>612691</v>
      </c>
      <c r="D29" s="42" t="s">
        <v>45</v>
      </c>
      <c r="E29" s="20"/>
      <c r="G29" s="43">
        <v>22.67</v>
      </c>
      <c r="H29" s="29"/>
      <c r="I29" s="21" t="str">
        <f>IF($I$12&gt;0,G29*(100%-$I$12),CLEAN("  "))</f>
        <v>  </v>
      </c>
      <c r="J29" s="21"/>
      <c r="K29" s="41"/>
      <c r="M29" s="39"/>
      <c r="N29" s="40"/>
    </row>
    <row r="30" spans="1:14" ht="12.75" customHeight="1">
      <c r="A30" s="15"/>
      <c r="B30" s="19"/>
      <c r="C30" s="62">
        <v>612672</v>
      </c>
      <c r="D30" s="42" t="s">
        <v>46</v>
      </c>
      <c r="E30" s="20"/>
      <c r="G30" s="43" t="s">
        <v>185</v>
      </c>
      <c r="H30" s="29"/>
      <c r="I30" s="21"/>
      <c r="J30" s="21"/>
      <c r="K30" s="41"/>
      <c r="M30" s="39"/>
      <c r="N30" s="40"/>
    </row>
    <row r="31" spans="1:14" ht="12.75" customHeight="1">
      <c r="A31" s="15"/>
      <c r="B31" s="19"/>
      <c r="C31" s="62">
        <v>612673</v>
      </c>
      <c r="D31" s="42" t="s">
        <v>47</v>
      </c>
      <c r="E31" s="20"/>
      <c r="G31" s="43">
        <v>49.33</v>
      </c>
      <c r="H31" s="29"/>
      <c r="I31" s="21" t="str">
        <f t="shared" si="0"/>
        <v>  </v>
      </c>
      <c r="J31" s="21"/>
      <c r="K31" s="41"/>
      <c r="M31" s="39"/>
      <c r="N31" s="40"/>
    </row>
    <row r="32" spans="1:14" ht="12.75" customHeight="1">
      <c r="A32" s="15"/>
      <c r="B32" s="19"/>
      <c r="C32" s="62">
        <v>612674</v>
      </c>
      <c r="D32" s="42" t="s">
        <v>48</v>
      </c>
      <c r="E32" s="20"/>
      <c r="G32" s="43" t="s">
        <v>185</v>
      </c>
      <c r="H32" s="29"/>
      <c r="I32" s="21"/>
      <c r="J32" s="21"/>
      <c r="K32" s="41"/>
      <c r="M32" s="39"/>
      <c r="N32" s="40"/>
    </row>
    <row r="33" spans="1:14" ht="12.75" customHeight="1">
      <c r="A33" s="15"/>
      <c r="B33" s="19"/>
      <c r="C33" s="62">
        <v>612675</v>
      </c>
      <c r="D33" s="42" t="s">
        <v>49</v>
      </c>
      <c r="E33" s="20"/>
      <c r="G33" s="43">
        <v>106.03</v>
      </c>
      <c r="H33" s="29"/>
      <c r="I33" s="21" t="str">
        <f t="shared" si="0"/>
        <v>  </v>
      </c>
      <c r="J33" s="21"/>
      <c r="K33" s="41"/>
      <c r="M33" s="39"/>
      <c r="N33" s="40"/>
    </row>
    <row r="34" spans="1:14" ht="12.75" customHeight="1">
      <c r="A34" s="15"/>
      <c r="B34" s="19"/>
      <c r="C34" s="62">
        <v>753911822</v>
      </c>
      <c r="D34" s="42" t="s">
        <v>50</v>
      </c>
      <c r="E34" s="20"/>
      <c r="G34" s="43" t="s">
        <v>185</v>
      </c>
      <c r="H34" s="29"/>
      <c r="I34" s="21"/>
      <c r="J34" s="21"/>
      <c r="K34" s="41"/>
      <c r="M34" s="39"/>
      <c r="N34" s="40"/>
    </row>
    <row r="35" spans="1:14" ht="12.75" customHeight="1">
      <c r="A35" s="15"/>
      <c r="B35" s="19"/>
      <c r="C35" s="62">
        <v>612670</v>
      </c>
      <c r="D35" s="42" t="s">
        <v>51</v>
      </c>
      <c r="E35" s="20"/>
      <c r="G35" s="43" t="s">
        <v>185</v>
      </c>
      <c r="H35" s="29"/>
      <c r="I35" s="21"/>
      <c r="J35" s="21"/>
      <c r="K35" s="41"/>
      <c r="M35" s="39"/>
      <c r="N35" s="40"/>
    </row>
    <row r="36" spans="1:14" ht="12.75" customHeight="1">
      <c r="A36" s="15"/>
      <c r="B36" s="19"/>
      <c r="C36" s="62">
        <v>615075</v>
      </c>
      <c r="D36" s="42" t="s">
        <v>52</v>
      </c>
      <c r="E36" s="20"/>
      <c r="G36" s="43" t="s">
        <v>185</v>
      </c>
      <c r="H36" s="29"/>
      <c r="I36" s="21"/>
      <c r="J36" s="21"/>
      <c r="K36" s="41"/>
      <c r="M36" s="39"/>
      <c r="N36" s="40"/>
    </row>
    <row r="37" spans="1:14" ht="12.75" customHeight="1">
      <c r="A37" s="15"/>
      <c r="B37" s="19"/>
      <c r="C37" s="42"/>
      <c r="D37" s="42"/>
      <c r="E37" s="20"/>
      <c r="G37" s="43"/>
      <c r="H37" s="29"/>
      <c r="I37" s="21"/>
      <c r="J37" s="21"/>
      <c r="K37" s="41"/>
      <c r="M37" s="39"/>
      <c r="N37" s="40"/>
    </row>
    <row r="38" spans="1:14" ht="12.75" customHeight="1">
      <c r="A38" s="15" t="s">
        <v>146</v>
      </c>
      <c r="B38" s="19"/>
      <c r="C38" s="23"/>
      <c r="D38" s="23"/>
      <c r="E38" s="20"/>
      <c r="G38" s="43"/>
      <c r="H38" s="29"/>
      <c r="I38" s="21"/>
      <c r="J38" s="21"/>
      <c r="K38" s="41"/>
      <c r="M38" s="39"/>
      <c r="N38" s="40"/>
    </row>
    <row r="39" spans="1:14" ht="12.75" customHeight="1">
      <c r="A39" s="15"/>
      <c r="B39" s="19"/>
      <c r="C39" s="23"/>
      <c r="D39" s="23"/>
      <c r="E39" s="20"/>
      <c r="G39" s="43"/>
      <c r="H39" s="29"/>
      <c r="I39" s="21"/>
      <c r="J39" s="21"/>
      <c r="K39" s="41"/>
      <c r="M39" s="39"/>
      <c r="N39" s="40"/>
    </row>
    <row r="40" spans="1:14" ht="12.75" customHeight="1">
      <c r="A40" s="15"/>
      <c r="B40" s="19"/>
      <c r="C40" s="62">
        <v>612091</v>
      </c>
      <c r="D40" s="42" t="s">
        <v>63</v>
      </c>
      <c r="E40" s="20"/>
      <c r="G40" s="43">
        <v>8.49</v>
      </c>
      <c r="H40" s="29"/>
      <c r="I40" s="21" t="str">
        <f t="shared" si="0"/>
        <v>  </v>
      </c>
      <c r="J40" s="21"/>
      <c r="K40" s="41"/>
      <c r="M40" s="39"/>
      <c r="N40" s="40"/>
    </row>
    <row r="41" spans="1:14" ht="12.75" customHeight="1">
      <c r="A41" s="15"/>
      <c r="B41" s="19"/>
      <c r="C41" s="62">
        <v>612093</v>
      </c>
      <c r="D41" s="42" t="s">
        <v>62</v>
      </c>
      <c r="E41" s="20"/>
      <c r="G41" s="43">
        <v>8.78</v>
      </c>
      <c r="H41" s="29"/>
      <c r="I41" s="21" t="str">
        <f t="shared" si="0"/>
        <v>  </v>
      </c>
      <c r="J41" s="21"/>
      <c r="K41" s="41"/>
      <c r="M41" s="39"/>
      <c r="N41" s="40"/>
    </row>
    <row r="42" spans="1:14" ht="12.75" customHeight="1">
      <c r="A42" s="15"/>
      <c r="B42" s="19"/>
      <c r="C42" s="62">
        <v>612095</v>
      </c>
      <c r="D42" s="42" t="s">
        <v>53</v>
      </c>
      <c r="E42" s="20"/>
      <c r="G42" s="43">
        <v>10.69</v>
      </c>
      <c r="H42" s="29"/>
      <c r="I42" s="21" t="str">
        <f t="shared" si="0"/>
        <v>  </v>
      </c>
      <c r="J42" s="21"/>
      <c r="K42" s="41"/>
      <c r="M42" s="39"/>
      <c r="N42" s="40"/>
    </row>
    <row r="43" spans="1:14" ht="12.75" customHeight="1">
      <c r="A43" s="15"/>
      <c r="B43" s="19"/>
      <c r="C43" s="62">
        <v>612097</v>
      </c>
      <c r="D43" s="42" t="s">
        <v>54</v>
      </c>
      <c r="E43" s="20"/>
      <c r="G43" s="43">
        <v>13.7</v>
      </c>
      <c r="H43" s="29"/>
      <c r="I43" s="21" t="str">
        <f t="shared" si="0"/>
        <v>  </v>
      </c>
      <c r="J43" s="21"/>
      <c r="K43" s="41"/>
      <c r="M43" s="39"/>
      <c r="N43" s="40"/>
    </row>
    <row r="44" spans="1:14" ht="12.75" customHeight="1">
      <c r="A44" s="15"/>
      <c r="B44" s="19"/>
      <c r="C44" s="62">
        <v>612099</v>
      </c>
      <c r="D44" s="42" t="s">
        <v>55</v>
      </c>
      <c r="E44" s="20"/>
      <c r="G44" s="43">
        <v>15.5</v>
      </c>
      <c r="H44" s="29"/>
      <c r="I44" s="21" t="str">
        <f t="shared" si="0"/>
        <v>  </v>
      </c>
      <c r="J44" s="21"/>
      <c r="K44" s="41"/>
      <c r="M44" s="39"/>
      <c r="N44" s="40"/>
    </row>
    <row r="45" spans="1:14" ht="12.75" customHeight="1">
      <c r="A45" s="15"/>
      <c r="B45" s="19"/>
      <c r="C45" s="62">
        <v>612101</v>
      </c>
      <c r="D45" s="42" t="s">
        <v>56</v>
      </c>
      <c r="E45" s="20"/>
      <c r="G45" s="43">
        <v>22.58</v>
      </c>
      <c r="H45" s="29"/>
      <c r="I45" s="21" t="str">
        <f t="shared" si="0"/>
        <v>  </v>
      </c>
      <c r="J45" s="21"/>
      <c r="K45" s="41"/>
      <c r="M45" s="39"/>
      <c r="N45" s="40"/>
    </row>
    <row r="46" spans="1:14" ht="12.75" customHeight="1">
      <c r="A46" s="15"/>
      <c r="B46" s="19"/>
      <c r="C46" s="62">
        <v>612103</v>
      </c>
      <c r="D46" s="42" t="s">
        <v>57</v>
      </c>
      <c r="E46" s="20"/>
      <c r="G46" s="43">
        <v>27.28</v>
      </c>
      <c r="H46" s="29"/>
      <c r="I46" s="21" t="str">
        <f t="shared" si="0"/>
        <v>  </v>
      </c>
      <c r="J46" s="21"/>
      <c r="K46" s="41"/>
      <c r="M46" s="39"/>
      <c r="N46" s="40"/>
    </row>
    <row r="47" spans="1:14" ht="12.75" customHeight="1">
      <c r="A47" s="15"/>
      <c r="B47" s="19"/>
      <c r="C47" s="62">
        <v>612105</v>
      </c>
      <c r="D47" s="42" t="s">
        <v>58</v>
      </c>
      <c r="E47" s="20"/>
      <c r="G47" s="43">
        <v>38.53</v>
      </c>
      <c r="H47" s="29"/>
      <c r="I47" s="21" t="str">
        <f t="shared" si="0"/>
        <v>  </v>
      </c>
      <c r="J47" s="21"/>
      <c r="K47" s="41"/>
      <c r="M47" s="39"/>
      <c r="N47" s="40"/>
    </row>
    <row r="48" spans="1:14" ht="12.75" customHeight="1">
      <c r="A48" s="15"/>
      <c r="B48" s="19"/>
      <c r="C48" s="62">
        <v>612107</v>
      </c>
      <c r="D48" s="42" t="s">
        <v>59</v>
      </c>
      <c r="E48" s="20"/>
      <c r="G48" s="43">
        <v>57.59</v>
      </c>
      <c r="H48" s="29"/>
      <c r="I48" s="21" t="str">
        <f t="shared" si="0"/>
        <v>  </v>
      </c>
      <c r="J48" s="21"/>
      <c r="K48" s="41"/>
      <c r="M48" s="39"/>
      <c r="N48" s="40"/>
    </row>
    <row r="49" spans="1:14" ht="12.75" customHeight="1">
      <c r="A49" s="15"/>
      <c r="B49" s="19"/>
      <c r="C49" s="62">
        <v>615276</v>
      </c>
      <c r="D49" s="42" t="s">
        <v>60</v>
      </c>
      <c r="E49" s="20"/>
      <c r="G49" s="43">
        <v>107.47</v>
      </c>
      <c r="H49" s="29"/>
      <c r="I49" s="21" t="str">
        <f t="shared" si="0"/>
        <v>  </v>
      </c>
      <c r="J49" s="21"/>
      <c r="K49" s="41"/>
      <c r="M49" s="39"/>
      <c r="N49" s="40"/>
    </row>
    <row r="50" spans="1:14" ht="12.75" customHeight="1">
      <c r="A50" s="15"/>
      <c r="B50" s="19"/>
      <c r="C50" s="62">
        <v>616265</v>
      </c>
      <c r="D50" s="42" t="s">
        <v>61</v>
      </c>
      <c r="E50" s="20"/>
      <c r="G50" s="43" t="s">
        <v>185</v>
      </c>
      <c r="H50" s="29"/>
      <c r="I50" s="21"/>
      <c r="J50" s="21"/>
      <c r="K50" s="41"/>
      <c r="M50" s="39"/>
      <c r="N50" s="40"/>
    </row>
    <row r="51" spans="1:14" ht="12.75" customHeight="1">
      <c r="A51" s="15"/>
      <c r="B51" s="19"/>
      <c r="C51" s="62">
        <v>615690</v>
      </c>
      <c r="D51" s="42" t="s">
        <v>64</v>
      </c>
      <c r="E51" s="20"/>
      <c r="G51" s="43" t="s">
        <v>185</v>
      </c>
      <c r="H51" s="29"/>
      <c r="I51" s="21"/>
      <c r="J51" s="21"/>
      <c r="K51" s="41"/>
      <c r="M51" s="39"/>
      <c r="N51" s="40"/>
    </row>
    <row r="52" spans="1:14" ht="12.75" customHeight="1">
      <c r="A52" s="15"/>
      <c r="B52" s="19"/>
      <c r="C52" s="42"/>
      <c r="D52" s="42"/>
      <c r="E52" s="20"/>
      <c r="G52" s="43"/>
      <c r="H52" s="29"/>
      <c r="I52" s="21"/>
      <c r="J52" s="21"/>
      <c r="K52" s="41"/>
      <c r="M52" s="39"/>
      <c r="N52" s="40"/>
    </row>
    <row r="53" spans="1:14" s="53" customFormat="1" ht="12.75" customHeight="1">
      <c r="A53" s="50"/>
      <c r="B53" s="51"/>
      <c r="C53" s="52"/>
      <c r="D53" s="52"/>
      <c r="E53" s="54"/>
      <c r="F53" s="55"/>
      <c r="G53" s="43"/>
      <c r="H53" s="56"/>
      <c r="I53" s="57"/>
      <c r="J53" s="57"/>
      <c r="K53" s="58"/>
      <c r="L53" s="59"/>
      <c r="M53" s="60"/>
      <c r="N53" s="61"/>
    </row>
    <row r="54" spans="1:14" ht="12.75" customHeight="1">
      <c r="A54" s="15" t="s">
        <v>19</v>
      </c>
      <c r="B54" s="19"/>
      <c r="C54" s="23"/>
      <c r="D54" s="23"/>
      <c r="E54" s="20"/>
      <c r="G54" s="43"/>
      <c r="H54" s="29"/>
      <c r="I54" s="21"/>
      <c r="J54" s="21"/>
      <c r="K54" s="41"/>
      <c r="M54" s="39"/>
      <c r="N54" s="40"/>
    </row>
    <row r="55" spans="1:14" ht="12.75" customHeight="1">
      <c r="A55" s="15"/>
      <c r="B55" s="19"/>
      <c r="C55" s="23"/>
      <c r="D55" s="23"/>
      <c r="E55" s="20"/>
      <c r="G55" s="43"/>
      <c r="H55" s="29"/>
      <c r="I55" s="21"/>
      <c r="J55" s="21"/>
      <c r="K55" s="41"/>
      <c r="M55" s="39"/>
      <c r="N55" s="40"/>
    </row>
    <row r="56" spans="1:14" ht="12.75" customHeight="1">
      <c r="A56" s="15"/>
      <c r="B56" s="19"/>
      <c r="C56" s="62">
        <v>612092</v>
      </c>
      <c r="D56" s="42" t="s">
        <v>65</v>
      </c>
      <c r="E56" s="20"/>
      <c r="G56" s="43">
        <v>9.1</v>
      </c>
      <c r="H56" s="29"/>
      <c r="I56" s="21" t="str">
        <f t="shared" si="0"/>
        <v>  </v>
      </c>
      <c r="J56" s="21"/>
      <c r="K56" s="41"/>
      <c r="M56" s="39"/>
      <c r="N56" s="40"/>
    </row>
    <row r="57" spans="1:14" ht="12.75" customHeight="1">
      <c r="A57" s="15"/>
      <c r="B57" s="19"/>
      <c r="C57" s="62">
        <v>612094</v>
      </c>
      <c r="D57" s="42" t="s">
        <v>66</v>
      </c>
      <c r="E57" s="20"/>
      <c r="G57" s="43">
        <v>10.67</v>
      </c>
      <c r="H57" s="29"/>
      <c r="I57" s="21" t="str">
        <f t="shared" si="0"/>
        <v>  </v>
      </c>
      <c r="J57" s="21"/>
      <c r="K57" s="41"/>
      <c r="M57" s="39"/>
      <c r="N57" s="40"/>
    </row>
    <row r="58" spans="1:14" ht="12.75" customHeight="1">
      <c r="A58" s="15"/>
      <c r="B58" s="19"/>
      <c r="C58" s="62">
        <v>612096</v>
      </c>
      <c r="D58" s="42" t="s">
        <v>67</v>
      </c>
      <c r="E58" s="20"/>
      <c r="G58" s="43">
        <v>13.87</v>
      </c>
      <c r="H58" s="29"/>
      <c r="I58" s="21" t="str">
        <f t="shared" si="0"/>
        <v>  </v>
      </c>
      <c r="J58" s="21"/>
      <c r="K58" s="41"/>
      <c r="M58" s="39"/>
      <c r="N58" s="40"/>
    </row>
    <row r="59" spans="1:14" ht="12.75" customHeight="1">
      <c r="A59" s="15"/>
      <c r="B59" s="19"/>
      <c r="C59" s="62">
        <v>612098</v>
      </c>
      <c r="D59" s="42" t="s">
        <v>68</v>
      </c>
      <c r="E59" s="20"/>
      <c r="G59" s="43">
        <v>15.88</v>
      </c>
      <c r="H59" s="29"/>
      <c r="I59" s="21" t="str">
        <f t="shared" si="0"/>
        <v>  </v>
      </c>
      <c r="J59" s="21"/>
      <c r="K59" s="41"/>
      <c r="M59" s="39"/>
      <c r="N59" s="40"/>
    </row>
    <row r="60" spans="1:14" ht="12.75" customHeight="1">
      <c r="A60" s="15"/>
      <c r="B60" s="19"/>
      <c r="C60" s="62">
        <v>612100</v>
      </c>
      <c r="D60" s="42" t="s">
        <v>69</v>
      </c>
      <c r="E60" s="20"/>
      <c r="G60" s="43">
        <v>22.58</v>
      </c>
      <c r="H60" s="29"/>
      <c r="I60" s="21" t="str">
        <f t="shared" si="0"/>
        <v>  </v>
      </c>
      <c r="J60" s="21"/>
      <c r="K60" s="41"/>
      <c r="M60" s="39"/>
      <c r="N60" s="40"/>
    </row>
    <row r="61" spans="1:14" ht="12.75" customHeight="1">
      <c r="A61" s="15"/>
      <c r="B61" s="19"/>
      <c r="C61" s="62">
        <v>612102</v>
      </c>
      <c r="D61" s="42" t="s">
        <v>70</v>
      </c>
      <c r="E61" s="20"/>
      <c r="G61" s="43">
        <v>27.28</v>
      </c>
      <c r="H61" s="29"/>
      <c r="I61" s="21" t="str">
        <f t="shared" si="0"/>
        <v>  </v>
      </c>
      <c r="J61" s="21"/>
      <c r="K61" s="41"/>
      <c r="M61" s="39"/>
      <c r="N61" s="40"/>
    </row>
    <row r="62" spans="1:14" ht="12.75" customHeight="1">
      <c r="A62" s="15"/>
      <c r="B62" s="19"/>
      <c r="C62" s="62">
        <v>612104</v>
      </c>
      <c r="D62" s="42" t="s">
        <v>71</v>
      </c>
      <c r="E62" s="20"/>
      <c r="G62" s="43">
        <v>38.26</v>
      </c>
      <c r="H62" s="29"/>
      <c r="I62" s="21" t="str">
        <f t="shared" si="0"/>
        <v>  </v>
      </c>
      <c r="J62" s="21"/>
      <c r="K62" s="41"/>
      <c r="M62" s="39"/>
      <c r="N62" s="40"/>
    </row>
    <row r="63" spans="1:14" ht="12.75" customHeight="1">
      <c r="A63" s="15"/>
      <c r="B63" s="19"/>
      <c r="C63" s="62">
        <v>612106</v>
      </c>
      <c r="D63" s="42" t="s">
        <v>72</v>
      </c>
      <c r="E63" s="20"/>
      <c r="G63" s="43" t="s">
        <v>185</v>
      </c>
      <c r="H63" s="29"/>
      <c r="I63" s="21"/>
      <c r="J63" s="21"/>
      <c r="K63" s="41"/>
      <c r="M63" s="39"/>
      <c r="N63" s="40"/>
    </row>
    <row r="64" spans="1:14" ht="12.75" customHeight="1">
      <c r="A64" s="15"/>
      <c r="B64" s="19"/>
      <c r="C64" s="62">
        <v>615275</v>
      </c>
      <c r="D64" s="42" t="s">
        <v>73</v>
      </c>
      <c r="E64" s="20"/>
      <c r="G64" s="43">
        <v>99.84</v>
      </c>
      <c r="H64" s="29"/>
      <c r="I64" s="21" t="str">
        <f t="shared" si="0"/>
        <v>  </v>
      </c>
      <c r="J64" s="21"/>
      <c r="K64" s="41"/>
      <c r="M64" s="39"/>
      <c r="N64" s="40"/>
    </row>
    <row r="65" spans="1:14" ht="12.75" customHeight="1">
      <c r="A65" s="15"/>
      <c r="B65" s="19"/>
      <c r="C65" s="62">
        <v>616264</v>
      </c>
      <c r="D65" s="42" t="s">
        <v>74</v>
      </c>
      <c r="E65" s="20"/>
      <c r="G65" s="43" t="s">
        <v>185</v>
      </c>
      <c r="H65" s="29"/>
      <c r="I65" s="21"/>
      <c r="J65" s="21"/>
      <c r="K65" s="41"/>
      <c r="M65" s="39"/>
      <c r="N65" s="40"/>
    </row>
    <row r="66" spans="1:14" ht="12.75" customHeight="1">
      <c r="A66" s="15"/>
      <c r="B66" s="19"/>
      <c r="C66" s="62">
        <v>615688</v>
      </c>
      <c r="D66" s="42" t="s">
        <v>75</v>
      </c>
      <c r="E66" s="20"/>
      <c r="G66" s="43" t="s">
        <v>185</v>
      </c>
      <c r="H66" s="29"/>
      <c r="I66" s="21"/>
      <c r="J66" s="21"/>
      <c r="K66" s="41"/>
      <c r="M66" s="39"/>
      <c r="N66" s="40"/>
    </row>
    <row r="67" spans="1:14" ht="12.75" customHeight="1">
      <c r="A67" s="15"/>
      <c r="B67" s="19"/>
      <c r="C67" s="42"/>
      <c r="D67" s="42"/>
      <c r="E67" s="20"/>
      <c r="G67" s="43"/>
      <c r="H67" s="29"/>
      <c r="I67" s="21"/>
      <c r="J67" s="21"/>
      <c r="K67" s="41"/>
      <c r="M67" s="39"/>
      <c r="N67" s="40"/>
    </row>
    <row r="68" spans="1:14" ht="12.75" customHeight="1">
      <c r="A68" s="15" t="s">
        <v>20</v>
      </c>
      <c r="B68" s="19"/>
      <c r="C68" s="23"/>
      <c r="D68" s="23"/>
      <c r="E68" s="20"/>
      <c r="G68" s="43"/>
      <c r="H68" s="29"/>
      <c r="I68" s="21"/>
      <c r="J68" s="21"/>
      <c r="K68" s="41"/>
      <c r="M68" s="39"/>
      <c r="N68" s="40"/>
    </row>
    <row r="69" spans="1:14" ht="12.75" customHeight="1">
      <c r="A69" s="15"/>
      <c r="B69" s="19"/>
      <c r="C69" s="23"/>
      <c r="D69" s="23"/>
      <c r="E69" s="20"/>
      <c r="G69" s="43"/>
      <c r="H69" s="29"/>
      <c r="I69" s="21"/>
      <c r="J69" s="21"/>
      <c r="K69" s="41"/>
      <c r="M69" s="39"/>
      <c r="N69" s="40"/>
    </row>
    <row r="70" spans="1:14" ht="12.75" customHeight="1">
      <c r="A70" s="15"/>
      <c r="B70" s="19"/>
      <c r="C70" s="42">
        <v>616338</v>
      </c>
      <c r="D70" s="42" t="s">
        <v>76</v>
      </c>
      <c r="E70" s="24"/>
      <c r="G70" s="43">
        <v>10.62</v>
      </c>
      <c r="H70" s="29"/>
      <c r="I70" s="21" t="str">
        <f t="shared" si="0"/>
        <v>  </v>
      </c>
      <c r="J70" s="21"/>
      <c r="K70" s="41"/>
      <c r="M70" s="39"/>
      <c r="N70" s="40"/>
    </row>
    <row r="71" spans="1:14" ht="12.75" customHeight="1">
      <c r="A71" s="15"/>
      <c r="B71" s="19"/>
      <c r="C71" s="42">
        <v>615719</v>
      </c>
      <c r="D71" s="42" t="s">
        <v>77</v>
      </c>
      <c r="E71" s="24"/>
      <c r="G71" s="43">
        <v>11.48</v>
      </c>
      <c r="H71" s="29"/>
      <c r="I71" s="21" t="str">
        <f t="shared" si="0"/>
        <v>  </v>
      </c>
      <c r="J71" s="21"/>
      <c r="K71" s="41"/>
      <c r="M71" s="39"/>
      <c r="N71" s="40"/>
    </row>
    <row r="72" spans="1:14" ht="12.75" customHeight="1">
      <c r="A72" s="15"/>
      <c r="B72" s="19"/>
      <c r="C72" s="42">
        <v>615720</v>
      </c>
      <c r="D72" s="42" t="s">
        <v>78</v>
      </c>
      <c r="E72" s="20"/>
      <c r="G72" s="43">
        <v>12.71</v>
      </c>
      <c r="H72" s="29"/>
      <c r="I72" s="21" t="str">
        <f t="shared" si="0"/>
        <v>  </v>
      </c>
      <c r="J72" s="21"/>
      <c r="K72" s="41"/>
      <c r="M72" s="39"/>
      <c r="N72" s="40"/>
    </row>
    <row r="73" spans="1:14" ht="12.75" customHeight="1">
      <c r="A73" s="15"/>
      <c r="B73" s="19"/>
      <c r="C73" s="42">
        <v>615721</v>
      </c>
      <c r="D73" s="42" t="s">
        <v>79</v>
      </c>
      <c r="E73" s="20"/>
      <c r="G73" s="43">
        <v>17.88</v>
      </c>
      <c r="H73" s="29"/>
      <c r="I73" s="21" t="str">
        <f t="shared" si="0"/>
        <v>  </v>
      </c>
      <c r="J73" s="21"/>
      <c r="K73" s="41"/>
      <c r="M73" s="39"/>
      <c r="N73" s="40"/>
    </row>
    <row r="74" spans="1:14" ht="12.75" customHeight="1">
      <c r="A74" s="15"/>
      <c r="B74" s="19"/>
      <c r="C74" s="42">
        <v>615722</v>
      </c>
      <c r="D74" s="42" t="s">
        <v>80</v>
      </c>
      <c r="E74" s="20"/>
      <c r="G74" s="43">
        <v>18.76</v>
      </c>
      <c r="H74" s="29"/>
      <c r="I74" s="21" t="str">
        <f t="shared" si="0"/>
        <v>  </v>
      </c>
      <c r="J74" s="21"/>
      <c r="K74" s="41"/>
      <c r="M74" s="39"/>
      <c r="N74" s="40"/>
    </row>
    <row r="75" spans="1:14" ht="12.75" customHeight="1">
      <c r="A75" s="15"/>
      <c r="B75" s="19"/>
      <c r="C75" s="42">
        <v>612165</v>
      </c>
      <c r="D75" s="42" t="s">
        <v>147</v>
      </c>
      <c r="E75" s="20"/>
      <c r="G75" s="43">
        <v>34.96</v>
      </c>
      <c r="H75" s="29"/>
      <c r="I75" s="21" t="str">
        <f t="shared" si="0"/>
        <v>  </v>
      </c>
      <c r="J75" s="21"/>
      <c r="K75" s="41"/>
      <c r="M75" s="39"/>
      <c r="N75" s="40"/>
    </row>
    <row r="76" spans="1:14" ht="12.75" customHeight="1">
      <c r="A76" s="15"/>
      <c r="B76" s="19"/>
      <c r="C76" s="42">
        <v>612166</v>
      </c>
      <c r="D76" s="42" t="s">
        <v>81</v>
      </c>
      <c r="E76" s="20"/>
      <c r="G76" s="43">
        <v>41.9</v>
      </c>
      <c r="H76" s="29"/>
      <c r="I76" s="21" t="str">
        <f t="shared" si="0"/>
        <v>  </v>
      </c>
      <c r="J76" s="21"/>
      <c r="K76" s="41"/>
      <c r="M76" s="39"/>
      <c r="N76" s="40"/>
    </row>
    <row r="77" spans="1:14" ht="12.75" customHeight="1">
      <c r="A77" s="15"/>
      <c r="B77" s="19"/>
      <c r="C77" s="42">
        <v>612167</v>
      </c>
      <c r="D77" s="42" t="s">
        <v>82</v>
      </c>
      <c r="E77" s="20"/>
      <c r="G77" s="43">
        <v>65.2</v>
      </c>
      <c r="H77" s="29"/>
      <c r="I77" s="21" t="str">
        <f t="shared" si="0"/>
        <v>  </v>
      </c>
      <c r="J77" s="21"/>
      <c r="K77" s="41"/>
      <c r="M77" s="39"/>
      <c r="N77" s="40"/>
    </row>
    <row r="78" spans="1:14" ht="12.75" customHeight="1">
      <c r="A78" s="15"/>
      <c r="B78" s="19"/>
      <c r="C78" s="42">
        <v>615277</v>
      </c>
      <c r="D78" s="42" t="s">
        <v>83</v>
      </c>
      <c r="E78" s="20"/>
      <c r="G78" s="43">
        <v>132.85</v>
      </c>
      <c r="H78" s="29"/>
      <c r="I78" s="21" t="str">
        <f t="shared" si="0"/>
        <v>  </v>
      </c>
      <c r="J78" s="21"/>
      <c r="K78" s="41"/>
      <c r="M78" s="39"/>
      <c r="N78" s="40"/>
    </row>
    <row r="79" spans="1:14" ht="12.75" customHeight="1">
      <c r="A79" s="15"/>
      <c r="B79" s="19"/>
      <c r="C79" s="42">
        <v>616266</v>
      </c>
      <c r="D79" s="42" t="s">
        <v>84</v>
      </c>
      <c r="E79" s="20"/>
      <c r="G79" s="43" t="s">
        <v>185</v>
      </c>
      <c r="H79" s="29"/>
      <c r="I79" s="21"/>
      <c r="J79" s="21"/>
      <c r="K79" s="41"/>
      <c r="M79" s="39"/>
      <c r="N79" s="40"/>
    </row>
    <row r="80" spans="1:14" ht="12.75" customHeight="1">
      <c r="A80" s="15"/>
      <c r="B80" s="19"/>
      <c r="C80" s="42">
        <v>615692</v>
      </c>
      <c r="D80" s="42" t="s">
        <v>85</v>
      </c>
      <c r="E80" s="20"/>
      <c r="G80" s="43" t="s">
        <v>185</v>
      </c>
      <c r="H80" s="29"/>
      <c r="I80" s="21"/>
      <c r="J80" s="21"/>
      <c r="K80" s="41"/>
      <c r="M80" s="39"/>
      <c r="N80" s="40"/>
    </row>
    <row r="81" spans="1:14" ht="12.75" customHeight="1">
      <c r="A81" s="15"/>
      <c r="B81" s="19"/>
      <c r="C81" s="42">
        <v>753201821</v>
      </c>
      <c r="D81" s="42" t="s">
        <v>86</v>
      </c>
      <c r="E81" s="20"/>
      <c r="G81" s="43" t="s">
        <v>185</v>
      </c>
      <c r="H81" s="29"/>
      <c r="I81" s="21"/>
      <c r="J81" s="21"/>
      <c r="K81" s="41"/>
      <c r="M81" s="39"/>
      <c r="N81" s="40"/>
    </row>
    <row r="82" spans="1:14" ht="12.75" customHeight="1">
      <c r="A82" s="15"/>
      <c r="B82" s="19"/>
      <c r="C82" s="42"/>
      <c r="D82" s="42"/>
      <c r="E82" s="20"/>
      <c r="G82" s="43"/>
      <c r="H82" s="29"/>
      <c r="I82" s="21"/>
      <c r="J82" s="21"/>
      <c r="K82" s="41"/>
      <c r="M82" s="39"/>
      <c r="N82" s="40"/>
    </row>
    <row r="83" spans="1:14" ht="12.75" customHeight="1">
      <c r="A83" s="15" t="s">
        <v>21</v>
      </c>
      <c r="B83" s="19"/>
      <c r="C83" s="23"/>
      <c r="D83" s="23"/>
      <c r="E83" s="20"/>
      <c r="G83" s="43"/>
      <c r="H83" s="29"/>
      <c r="I83" s="21"/>
      <c r="J83" s="21"/>
      <c r="K83" s="41"/>
      <c r="M83" s="39"/>
      <c r="N83" s="40"/>
    </row>
    <row r="84" spans="1:14" ht="12.75" customHeight="1">
      <c r="A84" s="15"/>
      <c r="B84" s="19"/>
      <c r="C84" s="23"/>
      <c r="D84" s="23"/>
      <c r="E84" s="20"/>
      <c r="G84" s="43"/>
      <c r="H84" s="29"/>
      <c r="I84" s="21"/>
      <c r="J84" s="21"/>
      <c r="K84" s="41"/>
      <c r="M84" s="39"/>
      <c r="N84" s="40"/>
    </row>
    <row r="85" spans="1:14" ht="12.75" customHeight="1">
      <c r="A85" s="15"/>
      <c r="B85" s="19"/>
      <c r="C85" s="42">
        <v>615502</v>
      </c>
      <c r="D85" s="42" t="s">
        <v>87</v>
      </c>
      <c r="E85" s="24"/>
      <c r="G85" s="43">
        <v>7.75</v>
      </c>
      <c r="H85" s="29"/>
      <c r="I85" s="21" t="str">
        <f t="shared" si="0"/>
        <v>  </v>
      </c>
      <c r="J85" s="21"/>
      <c r="K85" s="41"/>
      <c r="M85" s="39"/>
      <c r="N85" s="40"/>
    </row>
    <row r="86" spans="1:14" ht="12.75" customHeight="1">
      <c r="A86" s="15"/>
      <c r="B86" s="19"/>
      <c r="C86" s="42">
        <v>615388</v>
      </c>
      <c r="D86" s="42" t="s">
        <v>88</v>
      </c>
      <c r="E86" s="24"/>
      <c r="G86" s="43">
        <v>9.35</v>
      </c>
      <c r="H86" s="29"/>
      <c r="I86" s="21" t="str">
        <f t="shared" si="0"/>
        <v>  </v>
      </c>
      <c r="J86" s="21"/>
      <c r="K86" s="41"/>
      <c r="M86" s="39"/>
      <c r="N86" s="40"/>
    </row>
    <row r="87" spans="1:14" ht="12.75" customHeight="1">
      <c r="A87" s="15"/>
      <c r="B87" s="19"/>
      <c r="C87" s="42">
        <v>612070</v>
      </c>
      <c r="D87" s="42" t="s">
        <v>89</v>
      </c>
      <c r="E87" s="24"/>
      <c r="G87" s="43">
        <v>10.5</v>
      </c>
      <c r="H87" s="29"/>
      <c r="I87" s="21" t="str">
        <f t="shared" si="0"/>
        <v>  </v>
      </c>
      <c r="J87" s="21"/>
      <c r="K87" s="41"/>
      <c r="M87" s="39"/>
      <c r="N87" s="40"/>
    </row>
    <row r="88" spans="1:14" ht="12.75" customHeight="1">
      <c r="A88" s="15"/>
      <c r="B88" s="19"/>
      <c r="C88" s="42">
        <v>612071</v>
      </c>
      <c r="D88" s="42" t="s">
        <v>90</v>
      </c>
      <c r="E88" s="24"/>
      <c r="G88" s="43">
        <v>11.19</v>
      </c>
      <c r="H88" s="29"/>
      <c r="I88" s="21" t="str">
        <f t="shared" si="0"/>
        <v>  </v>
      </c>
      <c r="J88" s="21"/>
      <c r="K88" s="41"/>
      <c r="M88" s="39"/>
      <c r="N88" s="40"/>
    </row>
    <row r="89" spans="1:14" ht="12.75" customHeight="1">
      <c r="A89" s="15"/>
      <c r="B89" s="19"/>
      <c r="C89" s="42">
        <v>615389</v>
      </c>
      <c r="D89" s="42" t="s">
        <v>91</v>
      </c>
      <c r="E89" s="24"/>
      <c r="G89" s="43">
        <v>13.53</v>
      </c>
      <c r="H89" s="29"/>
      <c r="I89" s="21" t="str">
        <f t="shared" si="0"/>
        <v>  </v>
      </c>
      <c r="J89" s="21"/>
      <c r="K89" s="41"/>
      <c r="M89" s="39"/>
      <c r="N89" s="40"/>
    </row>
    <row r="90" spans="1:14" ht="12.75" customHeight="1">
      <c r="A90" s="15"/>
      <c r="B90" s="19"/>
      <c r="C90" s="42">
        <v>615390</v>
      </c>
      <c r="D90" s="42" t="s">
        <v>92</v>
      </c>
      <c r="E90" s="24"/>
      <c r="G90" s="43">
        <v>13.53</v>
      </c>
      <c r="H90" s="29"/>
      <c r="I90" s="21" t="str">
        <f t="shared" si="0"/>
        <v>  </v>
      </c>
      <c r="J90" s="21"/>
      <c r="K90" s="41"/>
      <c r="M90" s="39"/>
      <c r="N90" s="40"/>
    </row>
    <row r="91" spans="1:14" ht="12.75" customHeight="1">
      <c r="A91" s="15"/>
      <c r="B91" s="19"/>
      <c r="C91" s="42">
        <v>612072</v>
      </c>
      <c r="D91" s="42" t="s">
        <v>93</v>
      </c>
      <c r="E91" s="24"/>
      <c r="G91" s="43">
        <v>13.7</v>
      </c>
      <c r="H91" s="29"/>
      <c r="I91" s="21" t="str">
        <f t="shared" si="0"/>
        <v>  </v>
      </c>
      <c r="J91" s="21"/>
      <c r="K91" s="41"/>
      <c r="M91" s="39"/>
      <c r="N91" s="40"/>
    </row>
    <row r="92" spans="1:14" ht="12.75" customHeight="1">
      <c r="A92" s="15"/>
      <c r="B92" s="19"/>
      <c r="C92" s="42">
        <v>615391</v>
      </c>
      <c r="D92" s="42" t="s">
        <v>94</v>
      </c>
      <c r="E92" s="24"/>
      <c r="G92" s="43">
        <v>21.27</v>
      </c>
      <c r="H92" s="29"/>
      <c r="I92" s="21" t="str">
        <f t="shared" si="0"/>
        <v>  </v>
      </c>
      <c r="J92" s="21"/>
      <c r="K92" s="41"/>
      <c r="M92" s="39"/>
      <c r="N92" s="40"/>
    </row>
    <row r="93" spans="1:14" ht="12.75" customHeight="1">
      <c r="A93" s="15"/>
      <c r="B93" s="19"/>
      <c r="C93" s="42">
        <v>615392</v>
      </c>
      <c r="D93" s="42" t="s">
        <v>95</v>
      </c>
      <c r="E93" s="24"/>
      <c r="G93" s="43">
        <v>21.21</v>
      </c>
      <c r="H93" s="29"/>
      <c r="I93" s="21" t="str">
        <f t="shared" si="0"/>
        <v>  </v>
      </c>
      <c r="J93" s="21"/>
      <c r="K93" s="41"/>
      <c r="M93" s="39"/>
      <c r="N93" s="40"/>
    </row>
    <row r="94" spans="1:14" ht="12.75" customHeight="1">
      <c r="A94" s="15"/>
      <c r="B94" s="19"/>
      <c r="C94" s="42">
        <v>615393</v>
      </c>
      <c r="D94" s="42" t="s">
        <v>96</v>
      </c>
      <c r="E94" s="24"/>
      <c r="G94" s="43">
        <v>32.13</v>
      </c>
      <c r="H94" s="29"/>
      <c r="I94" s="21" t="str">
        <f t="shared" si="0"/>
        <v>  </v>
      </c>
      <c r="J94" s="21"/>
      <c r="K94" s="41"/>
      <c r="M94" s="39"/>
      <c r="N94" s="40"/>
    </row>
    <row r="95" spans="1:14" ht="12.75" customHeight="1">
      <c r="A95" s="15"/>
      <c r="B95" s="19"/>
      <c r="C95" s="42">
        <v>615693</v>
      </c>
      <c r="D95" s="42" t="s">
        <v>97</v>
      </c>
      <c r="E95" s="24"/>
      <c r="G95" s="43">
        <v>32.9</v>
      </c>
      <c r="H95" s="29"/>
      <c r="I95" s="21" t="str">
        <f t="shared" si="0"/>
        <v>  </v>
      </c>
      <c r="J95" s="21"/>
      <c r="K95" s="41"/>
      <c r="M95" s="39"/>
      <c r="N95" s="40"/>
    </row>
    <row r="96" spans="1:14" ht="12.75" customHeight="1">
      <c r="A96" s="15"/>
      <c r="B96" s="19"/>
      <c r="C96" s="42">
        <v>615695</v>
      </c>
      <c r="D96" s="42" t="s">
        <v>98</v>
      </c>
      <c r="E96" s="24"/>
      <c r="G96" s="43">
        <v>58.82</v>
      </c>
      <c r="H96" s="29"/>
      <c r="I96" s="21" t="str">
        <f>IF($I$12&gt;0,G96*(100%-$I$12),CLEAN("  "))</f>
        <v>  </v>
      </c>
      <c r="J96" s="21"/>
      <c r="K96" s="41"/>
      <c r="M96" s="39"/>
      <c r="N96" s="40"/>
    </row>
    <row r="97" spans="1:14" ht="12.75" customHeight="1">
      <c r="A97" s="15"/>
      <c r="B97" s="19"/>
      <c r="C97" s="23"/>
      <c r="D97" s="23"/>
      <c r="E97" s="24"/>
      <c r="G97" s="43"/>
      <c r="H97" s="29"/>
      <c r="I97" s="21"/>
      <c r="J97" s="21"/>
      <c r="K97" s="41"/>
      <c r="M97" s="39"/>
      <c r="N97" s="40"/>
    </row>
    <row r="98" spans="1:14" ht="12.75" customHeight="1">
      <c r="A98" s="15" t="s">
        <v>22</v>
      </c>
      <c r="B98" s="19"/>
      <c r="C98" s="23"/>
      <c r="D98" s="23"/>
      <c r="E98" s="20"/>
      <c r="G98" s="43"/>
      <c r="H98" s="29"/>
      <c r="I98" s="21"/>
      <c r="J98" s="21"/>
      <c r="K98" s="41"/>
      <c r="M98" s="39"/>
      <c r="N98" s="40"/>
    </row>
    <row r="99" spans="1:14" ht="12.75" customHeight="1">
      <c r="A99" s="15"/>
      <c r="B99" s="19"/>
      <c r="C99" s="23"/>
      <c r="D99" s="23"/>
      <c r="E99" s="20"/>
      <c r="G99" s="43"/>
      <c r="H99" s="29"/>
      <c r="I99" s="21"/>
      <c r="J99" s="21"/>
      <c r="K99" s="41"/>
      <c r="M99" s="39"/>
      <c r="N99" s="40"/>
    </row>
    <row r="100" spans="1:14" ht="12.75" customHeight="1">
      <c r="A100" s="15"/>
      <c r="B100" s="19"/>
      <c r="C100" s="42">
        <v>612026</v>
      </c>
      <c r="D100" s="42" t="s">
        <v>5</v>
      </c>
      <c r="E100" s="24"/>
      <c r="G100" s="43">
        <v>7.71</v>
      </c>
      <c r="H100" s="29"/>
      <c r="I100" s="21" t="str">
        <f aca="true" t="shared" si="1" ref="I100:I107">IF($I$12&gt;0,G100*(100%-$I$12),CLEAN("  "))</f>
        <v>  </v>
      </c>
      <c r="J100" s="21"/>
      <c r="K100" s="41"/>
      <c r="M100" s="39"/>
      <c r="N100" s="40"/>
    </row>
    <row r="101" spans="1:14" ht="12.75" customHeight="1">
      <c r="A101" s="15"/>
      <c r="B101" s="19"/>
      <c r="C101" s="42">
        <v>612027</v>
      </c>
      <c r="D101" s="42" t="s">
        <v>6</v>
      </c>
      <c r="E101" s="24"/>
      <c r="G101" s="43">
        <v>8.31</v>
      </c>
      <c r="H101" s="29"/>
      <c r="I101" s="21" t="str">
        <f t="shared" si="1"/>
        <v>  </v>
      </c>
      <c r="J101" s="21"/>
      <c r="K101" s="41"/>
      <c r="M101" s="39"/>
      <c r="N101" s="40"/>
    </row>
    <row r="102" spans="1:14" ht="12.75" customHeight="1">
      <c r="A102" s="15"/>
      <c r="B102" s="19"/>
      <c r="C102" s="42">
        <v>612028</v>
      </c>
      <c r="D102" s="42" t="s">
        <v>7</v>
      </c>
      <c r="E102" s="24"/>
      <c r="G102" s="43">
        <v>9.47</v>
      </c>
      <c r="H102" s="29"/>
      <c r="I102" s="21" t="str">
        <f t="shared" si="1"/>
        <v>  </v>
      </c>
      <c r="J102" s="21"/>
      <c r="K102" s="41"/>
      <c r="M102" s="39"/>
      <c r="N102" s="40"/>
    </row>
    <row r="103" spans="1:14" ht="12.75" customHeight="1">
      <c r="A103" s="15"/>
      <c r="B103" s="19"/>
      <c r="C103" s="42">
        <v>612029</v>
      </c>
      <c r="D103" s="42" t="s">
        <v>8</v>
      </c>
      <c r="E103" s="24"/>
      <c r="G103" s="43">
        <v>14.38</v>
      </c>
      <c r="H103" s="29"/>
      <c r="I103" s="21" t="str">
        <f t="shared" si="1"/>
        <v>  </v>
      </c>
      <c r="J103" s="21"/>
      <c r="K103" s="41"/>
      <c r="M103" s="39"/>
      <c r="N103" s="40"/>
    </row>
    <row r="104" spans="1:14" ht="12.75" customHeight="1">
      <c r="A104" s="15"/>
      <c r="B104" s="19"/>
      <c r="C104" s="42">
        <v>612030</v>
      </c>
      <c r="D104" s="42" t="s">
        <v>9</v>
      </c>
      <c r="E104" s="24"/>
      <c r="G104" s="43">
        <v>15.5</v>
      </c>
      <c r="H104" s="29"/>
      <c r="I104" s="21" t="str">
        <f t="shared" si="1"/>
        <v>  </v>
      </c>
      <c r="J104" s="21"/>
      <c r="K104" s="41"/>
      <c r="M104" s="39"/>
      <c r="N104" s="40"/>
    </row>
    <row r="105" spans="1:14" ht="12.75" customHeight="1">
      <c r="A105" s="15"/>
      <c r="B105" s="19"/>
      <c r="C105" s="42">
        <v>612031</v>
      </c>
      <c r="D105" s="42" t="s">
        <v>10</v>
      </c>
      <c r="E105" s="24"/>
      <c r="G105" s="43">
        <v>24.76</v>
      </c>
      <c r="H105" s="29"/>
      <c r="I105" s="21" t="str">
        <f t="shared" si="1"/>
        <v>  </v>
      </c>
      <c r="J105" s="21"/>
      <c r="K105" s="41"/>
      <c r="M105" s="39"/>
      <c r="N105" s="40"/>
    </row>
    <row r="106" spans="1:14" ht="12.75" customHeight="1">
      <c r="A106" s="15"/>
      <c r="B106" s="19"/>
      <c r="C106" s="42">
        <v>612032</v>
      </c>
      <c r="D106" s="42" t="s">
        <v>11</v>
      </c>
      <c r="E106" s="24"/>
      <c r="G106" s="43">
        <v>32.97</v>
      </c>
      <c r="H106" s="29"/>
      <c r="I106" s="21" t="str">
        <f t="shared" si="1"/>
        <v>  </v>
      </c>
      <c r="J106" s="21"/>
      <c r="K106" s="41"/>
      <c r="M106" s="39"/>
      <c r="N106" s="40"/>
    </row>
    <row r="107" spans="1:14" ht="12.75" customHeight="1">
      <c r="A107" s="15"/>
      <c r="B107" s="19"/>
      <c r="C107" s="42">
        <v>612033</v>
      </c>
      <c r="D107" s="42" t="s">
        <v>12</v>
      </c>
      <c r="E107" s="24"/>
      <c r="G107" s="43">
        <v>41.3</v>
      </c>
      <c r="H107" s="29"/>
      <c r="I107" s="21" t="str">
        <f t="shared" si="1"/>
        <v>  </v>
      </c>
      <c r="J107" s="21"/>
      <c r="K107" s="41"/>
      <c r="M107" s="39"/>
      <c r="N107" s="40"/>
    </row>
    <row r="108" spans="1:14" ht="12.75" customHeight="1">
      <c r="A108" s="15"/>
      <c r="B108" s="19"/>
      <c r="C108" s="42">
        <v>612034</v>
      </c>
      <c r="D108" s="42" t="s">
        <v>13</v>
      </c>
      <c r="E108" s="24"/>
      <c r="G108" s="43" t="s">
        <v>185</v>
      </c>
      <c r="H108" s="29"/>
      <c r="I108" s="21"/>
      <c r="J108" s="21"/>
      <c r="K108" s="41"/>
      <c r="M108" s="39"/>
      <c r="N108" s="40"/>
    </row>
    <row r="109" spans="1:14" ht="12.75" customHeight="1">
      <c r="A109" s="15"/>
      <c r="B109" s="19"/>
      <c r="C109" s="42"/>
      <c r="D109" s="42"/>
      <c r="E109" s="24"/>
      <c r="G109" s="43"/>
      <c r="H109" s="29"/>
      <c r="I109" s="21"/>
      <c r="J109" s="21"/>
      <c r="K109" s="41"/>
      <c r="M109" s="39"/>
      <c r="N109" s="40"/>
    </row>
    <row r="110" spans="1:14" ht="12.75" customHeight="1">
      <c r="A110" s="15" t="s">
        <v>27</v>
      </c>
      <c r="B110" s="19"/>
      <c r="C110" s="23"/>
      <c r="D110" s="23"/>
      <c r="E110" s="20"/>
      <c r="G110" s="43"/>
      <c r="H110" s="29"/>
      <c r="I110" s="21"/>
      <c r="J110" s="21"/>
      <c r="K110" s="41"/>
      <c r="M110" s="39"/>
      <c r="N110" s="40"/>
    </row>
    <row r="111" spans="1:14" ht="12.75" customHeight="1">
      <c r="A111" s="15"/>
      <c r="B111" s="19"/>
      <c r="C111" s="23"/>
      <c r="D111" s="23"/>
      <c r="E111" s="20"/>
      <c r="G111" s="43"/>
      <c r="H111" s="29"/>
      <c r="I111" s="21"/>
      <c r="J111" s="21"/>
      <c r="K111" s="41"/>
      <c r="M111" s="39"/>
      <c r="N111" s="40"/>
    </row>
    <row r="112" spans="1:14" ht="12.75" customHeight="1">
      <c r="A112" s="15"/>
      <c r="B112" s="19"/>
      <c r="C112" s="44">
        <v>70025020</v>
      </c>
      <c r="D112" s="70" t="s">
        <v>149</v>
      </c>
      <c r="E112" s="20"/>
      <c r="G112" s="43" t="s">
        <v>185</v>
      </c>
      <c r="H112" s="29"/>
      <c r="I112" s="21"/>
      <c r="J112" s="21"/>
      <c r="K112" s="41"/>
      <c r="M112" s="39"/>
      <c r="N112" s="40"/>
    </row>
    <row r="113" spans="1:14" ht="12.75" customHeight="1">
      <c r="A113" s="15"/>
      <c r="B113" s="19"/>
      <c r="C113" s="44">
        <v>70032025</v>
      </c>
      <c r="D113" s="44" t="s">
        <v>150</v>
      </c>
      <c r="E113" s="24"/>
      <c r="G113" s="43" t="s">
        <v>185</v>
      </c>
      <c r="H113" s="29"/>
      <c r="I113" s="21"/>
      <c r="J113" s="21"/>
      <c r="K113" s="41"/>
      <c r="M113" s="39"/>
      <c r="N113" s="40"/>
    </row>
    <row r="114" spans="1:14" ht="12.75" customHeight="1">
      <c r="A114" s="15"/>
      <c r="B114" s="19"/>
      <c r="C114" s="44">
        <v>70040032</v>
      </c>
      <c r="D114" s="44" t="s">
        <v>151</v>
      </c>
      <c r="E114" s="24"/>
      <c r="G114" s="43" t="s">
        <v>185</v>
      </c>
      <c r="H114" s="29"/>
      <c r="I114" s="21"/>
      <c r="J114" s="21"/>
      <c r="K114" s="41"/>
      <c r="M114" s="39"/>
      <c r="N114" s="40"/>
    </row>
    <row r="115" spans="1:14" ht="12.75" customHeight="1">
      <c r="A115" s="15"/>
      <c r="B115" s="19"/>
      <c r="C115" s="44">
        <v>70050040</v>
      </c>
      <c r="D115" s="44" t="s">
        <v>152</v>
      </c>
      <c r="E115" s="24"/>
      <c r="G115" s="43" t="s">
        <v>185</v>
      </c>
      <c r="H115" s="29"/>
      <c r="I115" s="21"/>
      <c r="J115" s="21"/>
      <c r="K115" s="41"/>
      <c r="M115" s="39"/>
      <c r="N115" s="40"/>
    </row>
    <row r="116" spans="1:14" ht="12.75" customHeight="1">
      <c r="A116" s="15"/>
      <c r="B116" s="19"/>
      <c r="C116" s="44">
        <v>70063050</v>
      </c>
      <c r="D116" s="44" t="s">
        <v>153</v>
      </c>
      <c r="E116" s="24"/>
      <c r="G116" s="43" t="s">
        <v>185</v>
      </c>
      <c r="H116" s="29"/>
      <c r="I116" s="21"/>
      <c r="J116" s="21"/>
      <c r="K116" s="41"/>
      <c r="M116" s="39"/>
      <c r="N116" s="40"/>
    </row>
    <row r="117" spans="1:14" ht="12.75" customHeight="1">
      <c r="A117" s="15"/>
      <c r="B117" s="19"/>
      <c r="C117" s="44">
        <v>80032025</v>
      </c>
      <c r="D117" s="44" t="s">
        <v>154</v>
      </c>
      <c r="E117" s="24"/>
      <c r="G117" s="43" t="s">
        <v>185</v>
      </c>
      <c r="H117" s="29"/>
      <c r="I117" s="21"/>
      <c r="J117" s="21"/>
      <c r="K117" s="41"/>
      <c r="M117" s="39"/>
      <c r="N117" s="40"/>
    </row>
    <row r="118" spans="1:14" ht="12.75" customHeight="1">
      <c r="A118" s="15"/>
      <c r="B118" s="19"/>
      <c r="C118" s="44">
        <v>80040032</v>
      </c>
      <c r="D118" s="44" t="s">
        <v>155</v>
      </c>
      <c r="E118" s="24"/>
      <c r="G118" s="43" t="s">
        <v>185</v>
      </c>
      <c r="H118" s="29"/>
      <c r="I118" s="21"/>
      <c r="J118" s="21"/>
      <c r="K118" s="41"/>
      <c r="M118" s="39"/>
      <c r="N118" s="40"/>
    </row>
    <row r="119" spans="1:14" ht="12.75" customHeight="1">
      <c r="A119" s="15"/>
      <c r="B119" s="19"/>
      <c r="C119" s="44">
        <v>80050040</v>
      </c>
      <c r="D119" s="44" t="s">
        <v>156</v>
      </c>
      <c r="E119" s="24"/>
      <c r="G119" s="43" t="s">
        <v>185</v>
      </c>
      <c r="H119" s="29"/>
      <c r="I119" s="21"/>
      <c r="J119" s="21"/>
      <c r="K119" s="41"/>
      <c r="M119" s="39"/>
      <c r="N119" s="40"/>
    </row>
    <row r="120" spans="1:14" ht="12.75" customHeight="1">
      <c r="A120" s="15"/>
      <c r="B120" s="19"/>
      <c r="C120" s="44">
        <v>80063050</v>
      </c>
      <c r="D120" s="44" t="s">
        <v>157</v>
      </c>
      <c r="E120" s="24"/>
      <c r="G120" s="43" t="s">
        <v>185</v>
      </c>
      <c r="H120" s="29"/>
      <c r="I120" s="21"/>
      <c r="J120" s="21"/>
      <c r="K120" s="41"/>
      <c r="M120" s="39"/>
      <c r="N120" s="40"/>
    </row>
    <row r="121" spans="1:14" ht="12.75" customHeight="1">
      <c r="A121" s="15"/>
      <c r="B121" s="19"/>
      <c r="C121" s="23"/>
      <c r="D121" s="23"/>
      <c r="E121" s="24"/>
      <c r="G121" s="43"/>
      <c r="H121" s="29"/>
      <c r="I121" s="21"/>
      <c r="J121" s="21"/>
      <c r="K121" s="41"/>
      <c r="M121" s="39"/>
      <c r="N121" s="40"/>
    </row>
    <row r="122" spans="1:14" ht="12.75" customHeight="1">
      <c r="A122" s="15" t="s">
        <v>23</v>
      </c>
      <c r="B122" s="19"/>
      <c r="C122" s="23"/>
      <c r="D122" s="23"/>
      <c r="E122" s="20"/>
      <c r="G122" s="43"/>
      <c r="H122" s="29"/>
      <c r="I122" s="21"/>
      <c r="J122" s="21"/>
      <c r="K122" s="41"/>
      <c r="M122" s="39"/>
      <c r="N122" s="40"/>
    </row>
    <row r="123" spans="1:14" ht="12.75" customHeight="1">
      <c r="A123" s="15"/>
      <c r="B123" s="19"/>
      <c r="C123" s="23"/>
      <c r="D123" s="23"/>
      <c r="E123" s="20"/>
      <c r="G123" s="43"/>
      <c r="H123" s="29"/>
      <c r="I123" s="21"/>
      <c r="J123" s="21"/>
      <c r="K123" s="41"/>
      <c r="M123" s="39"/>
      <c r="N123" s="40"/>
    </row>
    <row r="124" spans="1:14" ht="12.75" customHeight="1">
      <c r="A124" s="15"/>
      <c r="B124" s="19"/>
      <c r="C124" s="45">
        <v>193131414</v>
      </c>
      <c r="D124" s="45" t="s">
        <v>112</v>
      </c>
      <c r="E124" s="20"/>
      <c r="G124" s="43" t="s">
        <v>185</v>
      </c>
      <c r="H124" s="29"/>
      <c r="I124" s="21"/>
      <c r="J124" s="21"/>
      <c r="K124" s="41"/>
      <c r="M124" s="39"/>
      <c r="N124" s="40"/>
    </row>
    <row r="125" spans="1:14" ht="12.75" customHeight="1">
      <c r="A125" s="15"/>
      <c r="B125" s="19"/>
      <c r="C125" s="42">
        <v>615080</v>
      </c>
      <c r="D125" s="42" t="s">
        <v>99</v>
      </c>
      <c r="E125" s="20"/>
      <c r="G125" s="43" t="s">
        <v>185</v>
      </c>
      <c r="H125" s="29"/>
      <c r="I125" s="21"/>
      <c r="J125" s="21"/>
      <c r="K125" s="41"/>
      <c r="M125" s="39"/>
      <c r="N125" s="40"/>
    </row>
    <row r="126" spans="1:14" ht="12.75" customHeight="1">
      <c r="A126" s="15"/>
      <c r="B126" s="19"/>
      <c r="C126" s="42">
        <v>612632</v>
      </c>
      <c r="D126" s="42" t="s">
        <v>100</v>
      </c>
      <c r="E126" s="20"/>
      <c r="G126" s="43">
        <v>30.39</v>
      </c>
      <c r="H126" s="29"/>
      <c r="I126" s="21" t="str">
        <f>IF($I$12&gt;0,G126*(100%-$I$12),CLEAN("  "))</f>
        <v>  </v>
      </c>
      <c r="J126" s="21"/>
      <c r="K126" s="41"/>
      <c r="M126" s="39"/>
      <c r="N126" s="40"/>
    </row>
    <row r="127" spans="1:14" ht="12.75" customHeight="1">
      <c r="A127" s="15"/>
      <c r="B127" s="19"/>
      <c r="C127" s="42">
        <v>612623</v>
      </c>
      <c r="D127" s="42" t="s">
        <v>101</v>
      </c>
      <c r="E127" s="20"/>
      <c r="G127" s="43" t="s">
        <v>185</v>
      </c>
      <c r="H127" s="29"/>
      <c r="I127" s="21"/>
      <c r="J127" s="21"/>
      <c r="K127" s="41"/>
      <c r="M127" s="39"/>
      <c r="N127" s="40"/>
    </row>
    <row r="128" spans="1:14" ht="12.75" customHeight="1">
      <c r="A128" s="15"/>
      <c r="B128" s="19"/>
      <c r="C128" s="42">
        <v>193131437</v>
      </c>
      <c r="D128" s="42" t="s">
        <v>102</v>
      </c>
      <c r="E128" s="20"/>
      <c r="G128" s="43" t="s">
        <v>185</v>
      </c>
      <c r="H128" s="29"/>
      <c r="I128" s="21"/>
      <c r="J128" s="21"/>
      <c r="K128" s="41"/>
      <c r="M128" s="39"/>
      <c r="N128" s="40"/>
    </row>
    <row r="129" spans="1:14" ht="12.75" customHeight="1">
      <c r="A129" s="15"/>
      <c r="B129" s="19"/>
      <c r="C129" s="42">
        <v>612813</v>
      </c>
      <c r="D129" s="42" t="s">
        <v>103</v>
      </c>
      <c r="E129" s="20"/>
      <c r="G129" s="43">
        <v>65.1</v>
      </c>
      <c r="H129" s="29"/>
      <c r="I129" s="21" t="str">
        <f>IF($I$12&gt;0,G129*(100%-$I$12),CLEAN("  "))</f>
        <v>  </v>
      </c>
      <c r="J129" s="21"/>
      <c r="K129" s="41"/>
      <c r="M129" s="39"/>
      <c r="N129" s="40"/>
    </row>
    <row r="130" spans="1:14" ht="12.75" customHeight="1">
      <c r="A130" s="15"/>
      <c r="B130" s="19"/>
      <c r="C130" s="42">
        <v>193131447</v>
      </c>
      <c r="D130" s="42" t="s">
        <v>104</v>
      </c>
      <c r="E130" s="20"/>
      <c r="G130" s="43" t="s">
        <v>185</v>
      </c>
      <c r="H130" s="29"/>
      <c r="I130" s="21"/>
      <c r="J130" s="21"/>
      <c r="K130" s="41"/>
      <c r="M130" s="39"/>
      <c r="N130" s="40"/>
    </row>
    <row r="131" spans="1:14" ht="12.75" customHeight="1">
      <c r="A131" s="15"/>
      <c r="B131" s="19"/>
      <c r="C131" s="42">
        <v>612634</v>
      </c>
      <c r="D131" s="42" t="s">
        <v>105</v>
      </c>
      <c r="E131" s="20"/>
      <c r="G131" s="43" t="s">
        <v>185</v>
      </c>
      <c r="H131" s="29"/>
      <c r="I131" s="21" t="str">
        <f>IF($I$12&gt;0,G131*(100%-$I$12),CLEAN("  "))</f>
        <v>  </v>
      </c>
      <c r="J131" s="21"/>
      <c r="K131" s="41"/>
      <c r="M131" s="39"/>
      <c r="N131" s="40"/>
    </row>
    <row r="132" spans="1:14" ht="12.75" customHeight="1">
      <c r="A132" s="15"/>
      <c r="B132" s="19"/>
      <c r="C132" s="42">
        <v>612701</v>
      </c>
      <c r="D132" s="42" t="s">
        <v>106</v>
      </c>
      <c r="E132" s="20"/>
      <c r="G132" s="43" t="s">
        <v>185</v>
      </c>
      <c r="H132" s="29"/>
      <c r="I132" s="21"/>
      <c r="J132" s="21"/>
      <c r="K132" s="41"/>
      <c r="M132" s="39"/>
      <c r="N132" s="40"/>
    </row>
    <row r="133" spans="1:14" ht="12.75" customHeight="1">
      <c r="A133" s="15"/>
      <c r="B133" s="19"/>
      <c r="C133" s="42">
        <v>612637</v>
      </c>
      <c r="D133" s="42" t="s">
        <v>107</v>
      </c>
      <c r="E133" s="20"/>
      <c r="G133" s="43">
        <v>39.21</v>
      </c>
      <c r="H133" s="29"/>
      <c r="I133" s="21" t="str">
        <f>IF($I$12&gt;0,G133*(100%-$I$12),CLEAN("  "))</f>
        <v>  </v>
      </c>
      <c r="J133" s="21"/>
      <c r="K133" s="41"/>
      <c r="M133" s="39"/>
      <c r="N133" s="40"/>
    </row>
    <row r="134" spans="1:14" ht="12.75" customHeight="1">
      <c r="A134" s="15"/>
      <c r="B134" s="19"/>
      <c r="C134" s="42">
        <v>612624</v>
      </c>
      <c r="D134" s="42" t="s">
        <v>108</v>
      </c>
      <c r="E134" s="20"/>
      <c r="G134" s="43">
        <v>41.92</v>
      </c>
      <c r="H134" s="29"/>
      <c r="I134" s="21" t="str">
        <f>IF($I$12&gt;0,G134*(100%-$I$12),CLEAN("  "))</f>
        <v>  </v>
      </c>
      <c r="J134" s="21"/>
      <c r="K134" s="41"/>
      <c r="M134" s="39"/>
      <c r="N134" s="40"/>
    </row>
    <row r="135" spans="1:14" ht="12.75" customHeight="1">
      <c r="A135" s="15"/>
      <c r="B135" s="19"/>
      <c r="C135" s="42">
        <v>612641</v>
      </c>
      <c r="D135" s="42" t="s">
        <v>109</v>
      </c>
      <c r="E135" s="20"/>
      <c r="G135" s="43" t="s">
        <v>185</v>
      </c>
      <c r="H135" s="29"/>
      <c r="I135" s="21"/>
      <c r="J135" s="21"/>
      <c r="K135" s="41"/>
      <c r="M135" s="39"/>
      <c r="N135" s="40"/>
    </row>
    <row r="136" spans="1:14" ht="12.75" customHeight="1">
      <c r="A136" s="15"/>
      <c r="B136" s="19"/>
      <c r="C136" s="42">
        <v>612650</v>
      </c>
      <c r="D136" s="42" t="s">
        <v>110</v>
      </c>
      <c r="E136" s="20"/>
      <c r="G136" s="43" t="s">
        <v>185</v>
      </c>
      <c r="H136" s="29"/>
      <c r="I136" s="21"/>
      <c r="J136" s="21"/>
      <c r="K136" s="41"/>
      <c r="M136" s="39"/>
      <c r="N136" s="40"/>
    </row>
    <row r="137" spans="1:14" ht="12.75" customHeight="1">
      <c r="A137" s="15"/>
      <c r="B137" s="19"/>
      <c r="C137" s="42">
        <v>612659</v>
      </c>
      <c r="D137" s="42" t="s">
        <v>111</v>
      </c>
      <c r="E137" s="20"/>
      <c r="G137" s="43" t="s">
        <v>185</v>
      </c>
      <c r="H137" s="29"/>
      <c r="I137" s="21"/>
      <c r="J137" s="21"/>
      <c r="K137" s="41"/>
      <c r="M137" s="39"/>
      <c r="N137" s="40"/>
    </row>
    <row r="138" spans="1:14" ht="12.75" customHeight="1">
      <c r="A138" s="15"/>
      <c r="B138" s="19"/>
      <c r="C138" s="42"/>
      <c r="D138" s="42"/>
      <c r="E138" s="20"/>
      <c r="G138" s="43"/>
      <c r="H138" s="29"/>
      <c r="I138" s="21"/>
      <c r="J138" s="21"/>
      <c r="K138" s="41"/>
      <c r="M138" s="39"/>
      <c r="N138" s="40"/>
    </row>
    <row r="139" spans="1:14" ht="12.75" customHeight="1">
      <c r="A139" s="15" t="s">
        <v>24</v>
      </c>
      <c r="B139" s="19"/>
      <c r="C139" s="23"/>
      <c r="D139" s="23"/>
      <c r="E139" s="20"/>
      <c r="G139" s="43"/>
      <c r="H139" s="29"/>
      <c r="I139" s="21"/>
      <c r="J139" s="21"/>
      <c r="K139" s="41"/>
      <c r="M139" s="39"/>
      <c r="N139" s="40"/>
    </row>
    <row r="140" spans="1:14" ht="12.75" customHeight="1">
      <c r="A140" s="15"/>
      <c r="B140" s="19"/>
      <c r="C140" s="44"/>
      <c r="D140" s="44"/>
      <c r="E140" s="20"/>
      <c r="G140" s="43"/>
      <c r="H140" s="29"/>
      <c r="I140" s="21"/>
      <c r="J140" s="21"/>
      <c r="K140" s="41"/>
      <c r="M140" s="39"/>
      <c r="N140" s="40"/>
    </row>
    <row r="141" spans="1:14" ht="12.75" customHeight="1">
      <c r="A141" s="15"/>
      <c r="B141" s="19"/>
      <c r="C141" s="44">
        <v>615020</v>
      </c>
      <c r="D141" s="44" t="s">
        <v>14</v>
      </c>
      <c r="E141" s="20"/>
      <c r="G141" s="43">
        <v>35.38</v>
      </c>
      <c r="H141" s="29"/>
      <c r="I141" s="21" t="str">
        <f>IF($I$12&gt;0,G141*(100%-$I$12),CLEAN("  "))</f>
        <v>  </v>
      </c>
      <c r="J141" s="21"/>
      <c r="K141" s="41"/>
      <c r="M141" s="39"/>
      <c r="N141" s="40"/>
    </row>
    <row r="142" spans="1:14" ht="12.75" customHeight="1">
      <c r="A142" s="15"/>
      <c r="B142" s="19"/>
      <c r="C142" s="44">
        <v>612819</v>
      </c>
      <c r="D142" s="44" t="s">
        <v>15</v>
      </c>
      <c r="E142" s="20"/>
      <c r="G142" s="43" t="s">
        <v>185</v>
      </c>
      <c r="H142" s="29"/>
      <c r="I142" s="21"/>
      <c r="J142" s="21"/>
      <c r="K142" s="41"/>
      <c r="M142" s="39"/>
      <c r="N142" s="40"/>
    </row>
    <row r="143" spans="1:14" ht="12.75" customHeight="1">
      <c r="A143" s="15"/>
      <c r="B143" s="19"/>
      <c r="C143" s="44">
        <v>612760</v>
      </c>
      <c r="D143" s="44" t="s">
        <v>16</v>
      </c>
      <c r="E143" s="20"/>
      <c r="G143" s="43">
        <v>40.63</v>
      </c>
      <c r="H143" s="29"/>
      <c r="I143" s="21" t="str">
        <f>IF($I$12&gt;0,G143*(100%-$I$12),CLEAN("  "))</f>
        <v>  </v>
      </c>
      <c r="J143" s="21"/>
      <c r="K143" s="41"/>
      <c r="M143" s="39"/>
      <c r="N143" s="40"/>
    </row>
    <row r="144" spans="1:14" ht="12.75" customHeight="1">
      <c r="A144" s="15"/>
      <c r="B144" s="19"/>
      <c r="C144" s="44">
        <v>612762</v>
      </c>
      <c r="D144" s="44" t="s">
        <v>17</v>
      </c>
      <c r="E144" s="20"/>
      <c r="G144" s="43" t="s">
        <v>185</v>
      </c>
      <c r="H144" s="29"/>
      <c r="I144" s="21"/>
      <c r="J144" s="21"/>
      <c r="K144" s="41"/>
      <c r="M144" s="39"/>
      <c r="N144" s="40"/>
    </row>
    <row r="145" spans="1:14" ht="12.75" customHeight="1">
      <c r="A145" s="15"/>
      <c r="B145" s="19"/>
      <c r="C145" s="44">
        <v>615739</v>
      </c>
      <c r="D145" s="44" t="s">
        <v>18</v>
      </c>
      <c r="E145" s="20"/>
      <c r="G145" s="43" t="s">
        <v>185</v>
      </c>
      <c r="H145" s="29"/>
      <c r="I145" s="21"/>
      <c r="J145" s="21"/>
      <c r="K145" s="41"/>
      <c r="M145" s="39"/>
      <c r="N145" s="40"/>
    </row>
    <row r="146" spans="1:14" ht="12.75" customHeight="1">
      <c r="A146" s="15"/>
      <c r="B146" s="19"/>
      <c r="C146" s="44">
        <v>612763</v>
      </c>
      <c r="D146" s="44" t="s">
        <v>113</v>
      </c>
      <c r="E146" s="20"/>
      <c r="G146" s="43" t="s">
        <v>185</v>
      </c>
      <c r="H146" s="29"/>
      <c r="I146" s="21"/>
      <c r="J146" s="21"/>
      <c r="K146" s="41"/>
      <c r="M146" s="39"/>
      <c r="N146" s="40"/>
    </row>
    <row r="147" spans="1:14" ht="12.75" customHeight="1">
      <c r="A147" s="15"/>
      <c r="B147" s="19"/>
      <c r="C147" s="44">
        <v>612764</v>
      </c>
      <c r="D147" s="44" t="s">
        <v>30</v>
      </c>
      <c r="E147" s="20"/>
      <c r="G147" s="43" t="s">
        <v>185</v>
      </c>
      <c r="H147" s="29"/>
      <c r="I147" s="21"/>
      <c r="J147" s="21"/>
      <c r="K147" s="41"/>
      <c r="M147" s="39"/>
      <c r="N147" s="40"/>
    </row>
    <row r="148" spans="1:14" ht="12.75" customHeight="1">
      <c r="A148" s="15"/>
      <c r="B148" s="19"/>
      <c r="C148" s="23"/>
      <c r="D148" s="23"/>
      <c r="E148" s="20"/>
      <c r="G148" s="43"/>
      <c r="H148" s="29"/>
      <c r="I148" s="21"/>
      <c r="J148" s="21"/>
      <c r="K148" s="41"/>
      <c r="M148" s="39"/>
      <c r="N148" s="40"/>
    </row>
    <row r="149" spans="1:11" ht="12.75" customHeight="1">
      <c r="A149" s="30" t="s">
        <v>25</v>
      </c>
      <c r="B149" s="22"/>
      <c r="C149" s="22"/>
      <c r="D149" s="22"/>
      <c r="E149" s="31"/>
      <c r="F149" s="31"/>
      <c r="G149" s="43"/>
      <c r="H149" s="32"/>
      <c r="I149" s="21"/>
      <c r="J149" s="21"/>
      <c r="K149" s="41"/>
    </row>
    <row r="150" spans="1:11" ht="12.75" customHeight="1">
      <c r="A150" s="30"/>
      <c r="B150" s="22"/>
      <c r="C150" s="22"/>
      <c r="D150" s="22"/>
      <c r="E150" s="31"/>
      <c r="F150" s="31"/>
      <c r="G150" s="43"/>
      <c r="H150" s="32"/>
      <c r="I150" s="21"/>
      <c r="J150" s="21"/>
      <c r="K150" s="41"/>
    </row>
    <row r="151" spans="1:11" ht="12.75" customHeight="1">
      <c r="A151" s="33"/>
      <c r="B151" s="22"/>
      <c r="C151" s="46" t="s">
        <v>158</v>
      </c>
      <c r="D151" s="46" t="s">
        <v>114</v>
      </c>
      <c r="E151" s="34"/>
      <c r="F151" s="35"/>
      <c r="G151" s="43" t="s">
        <v>185</v>
      </c>
      <c r="H151" s="36"/>
      <c r="I151" s="21"/>
      <c r="J151" s="21"/>
      <c r="K151" s="41"/>
    </row>
    <row r="152" spans="1:11" ht="12.75" customHeight="1">
      <c r="A152" s="22"/>
      <c r="B152" s="22"/>
      <c r="C152" s="46" t="s">
        <v>159</v>
      </c>
      <c r="D152" s="46" t="s">
        <v>115</v>
      </c>
      <c r="E152" s="34"/>
      <c r="F152" s="35"/>
      <c r="G152" s="43">
        <v>5.47</v>
      </c>
      <c r="H152" s="36"/>
      <c r="I152" s="21" t="str">
        <f>IF($I$12&gt;0,G152*(100%-$I$12),CLEAN("  "))</f>
        <v>  </v>
      </c>
      <c r="J152" s="21"/>
      <c r="K152" s="41"/>
    </row>
    <row r="153" spans="1:11" ht="12.75" customHeight="1">
      <c r="A153" s="22"/>
      <c r="B153" s="22"/>
      <c r="C153" s="46" t="s">
        <v>160</v>
      </c>
      <c r="D153" s="46" t="s">
        <v>116</v>
      </c>
      <c r="E153" s="34"/>
      <c r="F153" s="35"/>
      <c r="G153" s="43">
        <v>7.78</v>
      </c>
      <c r="H153" s="36"/>
      <c r="I153" s="21" t="str">
        <f>IF($I$12&gt;0,G153*(100%-$I$12),CLEAN("  "))</f>
        <v>  </v>
      </c>
      <c r="J153" s="21"/>
      <c r="K153" s="41"/>
    </row>
    <row r="154" spans="1:11" ht="12.75" customHeight="1">
      <c r="A154" s="22"/>
      <c r="B154" s="22"/>
      <c r="C154" s="46" t="s">
        <v>161</v>
      </c>
      <c r="D154" s="46" t="s">
        <v>117</v>
      </c>
      <c r="E154" s="34"/>
      <c r="F154" s="35"/>
      <c r="G154" s="43">
        <v>8.17</v>
      </c>
      <c r="H154" s="36"/>
      <c r="I154" s="21" t="str">
        <f>IF($I$12&gt;0,G154*(100%-$I$12),CLEAN("  "))</f>
        <v>  </v>
      </c>
      <c r="J154" s="21"/>
      <c r="K154" s="41"/>
    </row>
    <row r="155" spans="1:11" ht="12.75" customHeight="1">
      <c r="A155" s="30"/>
      <c r="B155" s="22"/>
      <c r="C155" s="46" t="s">
        <v>162</v>
      </c>
      <c r="D155" s="46" t="s">
        <v>118</v>
      </c>
      <c r="E155" s="31"/>
      <c r="F155" s="31"/>
      <c r="G155" s="43">
        <v>9.26</v>
      </c>
      <c r="H155" s="37"/>
      <c r="I155" s="21" t="str">
        <f>IF($I$12&gt;0,G155*(100%-$I$12),CLEAN("  "))</f>
        <v>  </v>
      </c>
      <c r="J155" s="21"/>
      <c r="K155" s="41"/>
    </row>
    <row r="156" spans="1:11" ht="12.75" customHeight="1">
      <c r="A156" s="33"/>
      <c r="B156" s="22"/>
      <c r="C156" s="46" t="s">
        <v>163</v>
      </c>
      <c r="D156" s="46" t="s">
        <v>119</v>
      </c>
      <c r="E156" s="34"/>
      <c r="F156" s="35"/>
      <c r="G156" s="43" t="s">
        <v>185</v>
      </c>
      <c r="H156" s="36"/>
      <c r="I156" s="21"/>
      <c r="J156" s="21"/>
      <c r="K156" s="41"/>
    </row>
    <row r="157" spans="1:11" ht="12.75" customHeight="1">
      <c r="A157" s="33"/>
      <c r="B157" s="22"/>
      <c r="C157" s="46" t="s">
        <v>164</v>
      </c>
      <c r="D157" s="46" t="s">
        <v>120</v>
      </c>
      <c r="E157" s="34"/>
      <c r="F157" s="35"/>
      <c r="G157" s="43" t="s">
        <v>185</v>
      </c>
      <c r="H157" s="36"/>
      <c r="I157" s="21"/>
      <c r="J157" s="21"/>
      <c r="K157" s="41"/>
    </row>
    <row r="158" spans="1:11" ht="12.75" customHeight="1">
      <c r="A158" s="22"/>
      <c r="B158" s="22"/>
      <c r="C158" s="46" t="s">
        <v>165</v>
      </c>
      <c r="D158" s="46" t="s">
        <v>121</v>
      </c>
      <c r="E158" s="34"/>
      <c r="F158" s="35"/>
      <c r="G158" s="43">
        <v>17.48</v>
      </c>
      <c r="H158" s="36"/>
      <c r="I158" s="21" t="str">
        <f>IF($I$12&gt;0,G158*(100%-$I$12),CLEAN("  "))</f>
        <v>  </v>
      </c>
      <c r="J158" s="21"/>
      <c r="K158" s="41"/>
    </row>
    <row r="159" spans="1:11" ht="12.75" customHeight="1">
      <c r="A159" s="22"/>
      <c r="B159" s="22"/>
      <c r="C159" s="46" t="s">
        <v>172</v>
      </c>
      <c r="D159" s="46" t="s">
        <v>122</v>
      </c>
      <c r="E159" s="34"/>
      <c r="F159" s="35"/>
      <c r="G159" s="43" t="s">
        <v>185</v>
      </c>
      <c r="H159" s="36"/>
      <c r="I159" s="21"/>
      <c r="J159" s="21"/>
      <c r="K159" s="41"/>
    </row>
    <row r="160" spans="1:11" ht="12.75" customHeight="1">
      <c r="A160" s="22"/>
      <c r="B160" s="22"/>
      <c r="C160" s="46" t="s">
        <v>166</v>
      </c>
      <c r="D160" s="46" t="s">
        <v>123</v>
      </c>
      <c r="E160" s="34"/>
      <c r="F160" s="35"/>
      <c r="G160" s="43" t="s">
        <v>185</v>
      </c>
      <c r="H160" s="36"/>
      <c r="I160" s="21"/>
      <c r="J160" s="21"/>
      <c r="K160" s="41"/>
    </row>
    <row r="161" spans="1:11" ht="12.75" customHeight="1">
      <c r="A161" s="22"/>
      <c r="B161" s="22"/>
      <c r="C161" s="46" t="s">
        <v>167</v>
      </c>
      <c r="D161" s="46" t="s">
        <v>124</v>
      </c>
      <c r="E161" s="34"/>
      <c r="F161" s="35"/>
      <c r="G161" s="43" t="s">
        <v>185</v>
      </c>
      <c r="H161" s="36"/>
      <c r="I161" s="21"/>
      <c r="J161" s="21"/>
      <c r="K161" s="41"/>
    </row>
    <row r="162" spans="1:11" ht="12.75" customHeight="1">
      <c r="A162" s="22"/>
      <c r="B162" s="22"/>
      <c r="C162" s="46" t="s">
        <v>171</v>
      </c>
      <c r="D162" s="46" t="s">
        <v>125</v>
      </c>
      <c r="E162" s="34"/>
      <c r="F162" s="35"/>
      <c r="G162" s="43" t="s">
        <v>185</v>
      </c>
      <c r="H162" s="36"/>
      <c r="I162" s="21"/>
      <c r="J162" s="21"/>
      <c r="K162" s="41"/>
    </row>
    <row r="163" spans="1:11" ht="12.75" customHeight="1">
      <c r="A163" s="22"/>
      <c r="B163" s="22"/>
      <c r="C163" s="46" t="s">
        <v>168</v>
      </c>
      <c r="D163" s="46" t="s">
        <v>126</v>
      </c>
      <c r="E163" s="34"/>
      <c r="F163" s="35"/>
      <c r="G163" s="43" t="s">
        <v>185</v>
      </c>
      <c r="H163" s="36"/>
      <c r="I163" s="21"/>
      <c r="J163" s="21"/>
      <c r="K163" s="41"/>
    </row>
    <row r="164" spans="1:11" ht="12.75" customHeight="1">
      <c r="A164" s="22"/>
      <c r="B164" s="22"/>
      <c r="C164" s="46" t="s">
        <v>169</v>
      </c>
      <c r="D164" s="46" t="s">
        <v>127</v>
      </c>
      <c r="E164" s="34"/>
      <c r="F164" s="35"/>
      <c r="G164" s="43" t="s">
        <v>185</v>
      </c>
      <c r="H164" s="36"/>
      <c r="I164" s="21"/>
      <c r="J164" s="21"/>
      <c r="K164" s="41"/>
    </row>
    <row r="165" spans="1:11" ht="12.75" customHeight="1">
      <c r="A165" s="22"/>
      <c r="B165" s="22"/>
      <c r="C165" s="46" t="s">
        <v>170</v>
      </c>
      <c r="D165" s="46" t="s">
        <v>128</v>
      </c>
      <c r="E165" s="34"/>
      <c r="F165" s="35"/>
      <c r="G165" s="43" t="s">
        <v>185</v>
      </c>
      <c r="H165" s="36"/>
      <c r="I165" s="21"/>
      <c r="J165" s="21"/>
      <c r="K165" s="41"/>
    </row>
    <row r="166" spans="1:11" ht="12.75" customHeight="1">
      <c r="A166" s="33"/>
      <c r="B166" s="33"/>
      <c r="C166" s="34"/>
      <c r="D166" s="34"/>
      <c r="E166" s="34"/>
      <c r="F166" s="34"/>
      <c r="G166" s="43"/>
      <c r="H166" s="38"/>
      <c r="I166" s="21"/>
      <c r="J166" s="21"/>
      <c r="K166" s="41"/>
    </row>
    <row r="167" spans="1:11" ht="12.75" customHeight="1">
      <c r="A167" s="22" t="s">
        <v>26</v>
      </c>
      <c r="B167" s="33"/>
      <c r="C167" s="34"/>
      <c r="D167" s="34"/>
      <c r="E167" s="34"/>
      <c r="F167" s="34"/>
      <c r="G167" s="43"/>
      <c r="H167" s="38"/>
      <c r="I167" s="21"/>
      <c r="J167" s="21"/>
      <c r="K167" s="41"/>
    </row>
    <row r="168" spans="1:11" ht="12.75" customHeight="1">
      <c r="A168" s="22"/>
      <c r="B168" s="33"/>
      <c r="C168" s="34"/>
      <c r="D168" s="34"/>
      <c r="E168" s="34"/>
      <c r="F168" s="34"/>
      <c r="G168" s="43"/>
      <c r="H168" s="38"/>
      <c r="I168" s="21"/>
      <c r="J168" s="21"/>
      <c r="K168" s="41"/>
    </row>
    <row r="169" spans="1:11" ht="12.75" customHeight="1">
      <c r="A169" s="22"/>
      <c r="B169" s="33"/>
      <c r="C169" s="46" t="s">
        <v>141</v>
      </c>
      <c r="D169" s="46" t="s">
        <v>129</v>
      </c>
      <c r="E169" s="34"/>
      <c r="F169" s="34"/>
      <c r="G169" s="43" t="s">
        <v>185</v>
      </c>
      <c r="H169" s="38"/>
      <c r="I169" s="21"/>
      <c r="J169" s="21"/>
      <c r="K169" s="41"/>
    </row>
    <row r="170" spans="1:11" ht="12.75" customHeight="1">
      <c r="A170" s="22"/>
      <c r="B170" s="33"/>
      <c r="C170" s="46" t="s">
        <v>173</v>
      </c>
      <c r="D170" s="46" t="s">
        <v>130</v>
      </c>
      <c r="G170" s="43" t="s">
        <v>185</v>
      </c>
      <c r="I170" s="21" t="str">
        <f>IF($I$12&gt;0,G170*(100%-$I$12),CLEAN("  "))</f>
        <v>  </v>
      </c>
      <c r="J170" s="21"/>
      <c r="K170" s="41"/>
    </row>
    <row r="171" spans="1:11" ht="12.75" customHeight="1">
      <c r="A171" s="22"/>
      <c r="B171" s="33"/>
      <c r="C171" s="46" t="s">
        <v>174</v>
      </c>
      <c r="D171" s="46" t="s">
        <v>131</v>
      </c>
      <c r="G171" s="43">
        <v>23.57</v>
      </c>
      <c r="I171" s="21" t="str">
        <f>IF($I$12&gt;0,G171*(100%-$I$12),CLEAN("  "))</f>
        <v>  </v>
      </c>
      <c r="J171" s="21"/>
      <c r="K171" s="41"/>
    </row>
    <row r="172" spans="1:11" ht="12.75" customHeight="1">
      <c r="A172" s="22"/>
      <c r="B172" s="33"/>
      <c r="C172" s="46" t="s">
        <v>175</v>
      </c>
      <c r="D172" s="46" t="s">
        <v>132</v>
      </c>
      <c r="G172" s="43">
        <v>22.73</v>
      </c>
      <c r="I172" s="21" t="str">
        <f>IF($I$12&gt;0,G172*(100%-$I$12),CLEAN("  "))</f>
        <v>  </v>
      </c>
      <c r="J172" s="21"/>
      <c r="K172" s="41"/>
    </row>
    <row r="173" spans="1:11" ht="12.75" customHeight="1">
      <c r="A173" s="22"/>
      <c r="B173" s="33"/>
      <c r="C173" s="46" t="s">
        <v>176</v>
      </c>
      <c r="D173" s="46" t="s">
        <v>133</v>
      </c>
      <c r="G173" s="43">
        <v>25.23</v>
      </c>
      <c r="I173" s="21" t="str">
        <f>IF($I$12&gt;0,G173*(100%-$I$12),CLEAN("  "))</f>
        <v>  </v>
      </c>
      <c r="J173" s="21"/>
      <c r="K173" s="41"/>
    </row>
    <row r="174" spans="1:11" ht="12.75" customHeight="1">
      <c r="A174" s="22"/>
      <c r="B174" s="33"/>
      <c r="C174" s="46" t="s">
        <v>142</v>
      </c>
      <c r="D174" s="46" t="s">
        <v>134</v>
      </c>
      <c r="G174" s="43">
        <v>44.04</v>
      </c>
      <c r="I174" s="21" t="str">
        <f>IF($I$12&gt;0,G174*(100%-$I$12),CLEAN("  "))</f>
        <v>  </v>
      </c>
      <c r="J174" s="21"/>
      <c r="K174" s="41"/>
    </row>
    <row r="175" spans="1:11" ht="12.75" customHeight="1">
      <c r="A175" s="22"/>
      <c r="B175" s="33"/>
      <c r="C175" s="46" t="s">
        <v>177</v>
      </c>
      <c r="D175" s="46" t="s">
        <v>135</v>
      </c>
      <c r="G175" s="43" t="s">
        <v>185</v>
      </c>
      <c r="I175" s="21"/>
      <c r="J175" s="21"/>
      <c r="K175" s="41"/>
    </row>
    <row r="176" spans="1:11" ht="12.75" customHeight="1">
      <c r="A176" s="22"/>
      <c r="B176" s="33"/>
      <c r="C176" s="63">
        <v>727700320</v>
      </c>
      <c r="D176" s="63" t="s">
        <v>136</v>
      </c>
      <c r="E176" s="34"/>
      <c r="F176" s="34"/>
      <c r="G176" s="43" t="s">
        <v>185</v>
      </c>
      <c r="H176" s="38"/>
      <c r="I176" s="21"/>
      <c r="J176" s="21"/>
      <c r="K176" s="41"/>
    </row>
    <row r="177" spans="1:11" ht="12.75" customHeight="1">
      <c r="A177" s="33"/>
      <c r="B177" s="33"/>
      <c r="C177" s="46" t="s">
        <v>178</v>
      </c>
      <c r="D177" s="46" t="s">
        <v>137</v>
      </c>
      <c r="E177" s="34"/>
      <c r="F177" s="34"/>
      <c r="G177" s="43" t="s">
        <v>185</v>
      </c>
      <c r="H177" s="38"/>
      <c r="I177" s="21"/>
      <c r="J177" s="21"/>
      <c r="K177" s="41"/>
    </row>
    <row r="178" spans="3:10" ht="12.75" customHeight="1">
      <c r="C178" s="46" t="s">
        <v>179</v>
      </c>
      <c r="D178" s="46" t="s">
        <v>138</v>
      </c>
      <c r="G178" s="43" t="s">
        <v>185</v>
      </c>
      <c r="I178" s="21"/>
      <c r="J178" s="21"/>
    </row>
    <row r="179" spans="3:10" ht="12.75" customHeight="1">
      <c r="C179" s="46" t="s">
        <v>180</v>
      </c>
      <c r="D179" s="46" t="s">
        <v>139</v>
      </c>
      <c r="G179" s="43" t="s">
        <v>185</v>
      </c>
      <c r="I179" s="21"/>
      <c r="J179" s="21"/>
    </row>
    <row r="180" spans="3:10" ht="12.75" customHeight="1">
      <c r="C180" s="46">
        <v>727700325</v>
      </c>
      <c r="D180" s="46" t="s">
        <v>140</v>
      </c>
      <c r="G180" s="43" t="s">
        <v>185</v>
      </c>
      <c r="I180" s="21"/>
      <c r="J180" s="21"/>
    </row>
    <row r="181" spans="3:10" ht="12.75" customHeight="1">
      <c r="C181" s="46"/>
      <c r="D181" s="46"/>
      <c r="G181" s="43"/>
      <c r="I181" s="21"/>
      <c r="J181" s="21"/>
    </row>
    <row r="182" spans="3:10" ht="12.75" customHeight="1">
      <c r="C182" s="46"/>
      <c r="D182" s="46"/>
      <c r="G182" s="43"/>
      <c r="I182" s="21"/>
      <c r="J182" s="21"/>
    </row>
    <row r="183" spans="3:10" ht="12.75" customHeight="1">
      <c r="C183" s="46"/>
      <c r="D183" s="46"/>
      <c r="G183" s="43"/>
      <c r="I183" s="21"/>
      <c r="J183" s="21"/>
    </row>
    <row r="184" spans="3:10" ht="12.75" customHeight="1">
      <c r="C184" s="46"/>
      <c r="D184" s="46"/>
      <c r="G184" s="43"/>
      <c r="I184" s="21"/>
      <c r="J184" s="21"/>
    </row>
    <row r="185" ht="12.75" customHeight="1"/>
    <row r="186" ht="12.75" customHeight="1"/>
    <row r="187" ht="12.75" customHeight="1"/>
    <row r="188" ht="12.75"/>
    <row r="189" ht="12.75"/>
    <row r="190" ht="12.75"/>
    <row r="191" ht="12.75"/>
    <row r="192" ht="12.75"/>
    <row r="193" ht="12.75"/>
    <row r="194" ht="12.75"/>
    <row r="195" ht="12.75"/>
  </sheetData>
  <sheetProtection password="BCA8" sheet="1" selectLockedCells="1"/>
  <mergeCells count="8">
    <mergeCell ref="G9:J9"/>
    <mergeCell ref="A13:B14"/>
    <mergeCell ref="H13:H14"/>
    <mergeCell ref="F13:F14"/>
    <mergeCell ref="D12:H12"/>
    <mergeCell ref="C13:C14"/>
    <mergeCell ref="D13:D14"/>
    <mergeCell ref="E13:E14"/>
  </mergeCells>
  <hyperlinks>
    <hyperlink ref="C3" r:id="rId1" display="info@hekamerk.ee"/>
    <hyperlink ref="C7" r:id="rId2" display="info@hekamerk.ee"/>
  </hyperlinks>
  <printOptions/>
  <pageMargins left="1.1811023622047245" right="0.1968503937007874" top="0" bottom="0.2362204724409449" header="0" footer="0"/>
  <pageSetup fitToHeight="0" fitToWidth="1" horizontalDpi="1200" verticalDpi="1200" orientation="portrait" paperSize="9" scale="94" r:id="rId4"/>
  <headerFooter alignWithMargins="0">
    <oddHeader xml:space="preserve">&amp;R              </oddHeader>
    <oddFooter>&amp;C&amp;P  /  &amp;N&amp;RHekamerk OÜ</oddFooter>
  </headerFooter>
  <rowBreaks count="3" manualBreakCount="3">
    <brk id="52" max="9" man="1"/>
    <brk id="96" max="9" man="1"/>
    <brk id="137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1"/>
  <sheetViews>
    <sheetView zoomScalePageLayoutView="0" workbookViewId="0" topLeftCell="A1">
      <selection activeCell="B37" sqref="B37"/>
    </sheetView>
  </sheetViews>
  <sheetFormatPr defaultColWidth="9.140625" defaultRowHeight="12.75"/>
  <sheetData>
    <row r="2" spans="2:3" ht="12.75">
      <c r="B2" s="78">
        <v>616338</v>
      </c>
      <c r="C2" s="79">
        <v>10.2368</v>
      </c>
    </row>
    <row r="3" spans="2:3" ht="12.75">
      <c r="B3" s="80">
        <v>615719</v>
      </c>
      <c r="C3" s="79">
        <v>11.065600000000002</v>
      </c>
    </row>
    <row r="4" spans="2:3" ht="12.75">
      <c r="B4" s="78">
        <v>615720</v>
      </c>
      <c r="C4" s="79">
        <v>12.2304</v>
      </c>
    </row>
    <row r="5" spans="2:3" ht="12.75">
      <c r="B5" s="80">
        <v>615721</v>
      </c>
      <c r="C5" s="79">
        <v>17.2032</v>
      </c>
    </row>
    <row r="6" spans="2:3" ht="12.75">
      <c r="B6" s="78">
        <v>615722</v>
      </c>
      <c r="C6" s="79">
        <v>18.076800000000006</v>
      </c>
    </row>
    <row r="7" spans="2:3" ht="12.75">
      <c r="B7" s="80">
        <v>612165</v>
      </c>
      <c r="C7" s="79">
        <v>33.6896</v>
      </c>
    </row>
    <row r="8" spans="2:3" ht="12.75">
      <c r="B8" s="78">
        <v>612166</v>
      </c>
      <c r="C8" s="79">
        <v>43.03040000000001</v>
      </c>
    </row>
    <row r="9" spans="2:3" ht="12.75">
      <c r="B9" s="80">
        <v>612167</v>
      </c>
      <c r="C9" s="79">
        <v>62.8096</v>
      </c>
    </row>
    <row r="10" spans="2:3" ht="12.75">
      <c r="B10" s="78">
        <v>615277</v>
      </c>
      <c r="C10" s="79">
        <v>127.9936</v>
      </c>
    </row>
    <row r="11" spans="2:3" ht="12.75">
      <c r="B11" s="80">
        <v>612680</v>
      </c>
      <c r="C11" s="79">
        <v>3.5392</v>
      </c>
    </row>
    <row r="12" spans="2:3" ht="12.75">
      <c r="B12" s="78">
        <v>612681</v>
      </c>
      <c r="C12" s="79">
        <v>4.144</v>
      </c>
    </row>
    <row r="13" spans="2:3" ht="12.75">
      <c r="B13" s="80">
        <v>612682</v>
      </c>
      <c r="C13" s="79">
        <v>3.4214634146341454</v>
      </c>
    </row>
    <row r="14" spans="2:3" ht="12.75">
      <c r="B14" s="78">
        <v>612683</v>
      </c>
      <c r="C14" s="79">
        <v>4.569599999999999</v>
      </c>
    </row>
    <row r="15" spans="2:3" ht="12.75">
      <c r="B15" s="80">
        <v>612684</v>
      </c>
      <c r="C15" s="79">
        <v>6.392727272727273</v>
      </c>
    </row>
    <row r="16" spans="2:3" ht="12.75">
      <c r="B16" s="78">
        <v>612685</v>
      </c>
      <c r="C16" s="79">
        <v>5.634146341463415</v>
      </c>
    </row>
    <row r="17" spans="2:3" ht="12.75">
      <c r="B17" s="80">
        <v>612686</v>
      </c>
      <c r="C17" s="79">
        <v>11.462278481012659</v>
      </c>
    </row>
    <row r="18" spans="2:3" ht="12.75">
      <c r="B18" s="78">
        <v>612687</v>
      </c>
      <c r="C18" s="79">
        <v>11.718</v>
      </c>
    </row>
    <row r="19" spans="2:3" ht="12.75">
      <c r="B19" s="80">
        <v>612688</v>
      </c>
      <c r="C19" s="79">
        <v>13.045925925925925</v>
      </c>
    </row>
    <row r="20" spans="2:3" ht="12.75">
      <c r="B20" s="78">
        <v>612691</v>
      </c>
      <c r="C20" s="79">
        <v>26.16292682926829</v>
      </c>
    </row>
    <row r="21" spans="2:3" ht="12.75">
      <c r="B21" s="80">
        <v>612673</v>
      </c>
      <c r="C21" s="79">
        <v>48.467999999999996</v>
      </c>
    </row>
    <row r="22" spans="2:3" ht="12.75">
      <c r="B22" s="78">
        <v>612675</v>
      </c>
      <c r="C22" s="79">
        <v>104.20363636363638</v>
      </c>
    </row>
    <row r="23" spans="2:3" ht="12.75">
      <c r="B23" s="80" t="s">
        <v>159</v>
      </c>
      <c r="C23" s="79">
        <v>6.263703703703703</v>
      </c>
    </row>
    <row r="24" spans="2:3" ht="12.75">
      <c r="B24" s="78" t="s">
        <v>160</v>
      </c>
      <c r="C24" s="79">
        <v>8.91219512195122</v>
      </c>
    </row>
    <row r="25" spans="2:3" ht="12.75">
      <c r="B25" s="80" t="s">
        <v>161</v>
      </c>
      <c r="C25" s="79">
        <v>9.362926829268293</v>
      </c>
    </row>
    <row r="26" spans="2:3" ht="12.75">
      <c r="B26" s="78" t="s">
        <v>162</v>
      </c>
      <c r="C26" s="79">
        <v>10.606265060240965</v>
      </c>
    </row>
    <row r="27" spans="2:3" ht="12.75">
      <c r="B27" s="80" t="s">
        <v>165</v>
      </c>
      <c r="C27" s="79">
        <v>20.037073170731706</v>
      </c>
    </row>
    <row r="28" spans="2:3" ht="12.75">
      <c r="B28" s="78" t="s">
        <v>173</v>
      </c>
      <c r="C28" s="79">
        <v>20.16</v>
      </c>
    </row>
    <row r="29" spans="2:3" ht="12.75">
      <c r="B29" s="80" t="s">
        <v>174</v>
      </c>
      <c r="C29" s="79">
        <v>27.264000000000003</v>
      </c>
    </row>
    <row r="30" spans="2:3" ht="12.75">
      <c r="B30" s="78" t="s">
        <v>175</v>
      </c>
      <c r="C30" s="79">
        <v>26.304</v>
      </c>
    </row>
    <row r="31" spans="2:3" ht="12.75">
      <c r="B31" s="80" t="s">
        <v>176</v>
      </c>
      <c r="C31" s="79">
        <v>29.19</v>
      </c>
    </row>
    <row r="32" spans="2:3" ht="12.75">
      <c r="B32" s="78" t="s">
        <v>142</v>
      </c>
      <c r="C32" s="79">
        <v>50.93846153846154</v>
      </c>
    </row>
    <row r="33" spans="2:3" ht="12.75">
      <c r="B33" s="80">
        <v>612026</v>
      </c>
      <c r="C33" s="79">
        <v>7.7490000000000006</v>
      </c>
    </row>
    <row r="34" spans="2:3" ht="12.75">
      <c r="B34" s="78">
        <v>612027</v>
      </c>
      <c r="C34" s="79">
        <v>8.338536585365853</v>
      </c>
    </row>
    <row r="35" spans="2:3" ht="12.75">
      <c r="B35" s="80">
        <v>612028</v>
      </c>
      <c r="C35" s="79">
        <v>9.520000000000001</v>
      </c>
    </row>
    <row r="36" spans="2:3" ht="12.75">
      <c r="B36" s="78">
        <v>612029</v>
      </c>
      <c r="C36" s="79">
        <v>14.426999999999998</v>
      </c>
    </row>
    <row r="37" spans="2:3" ht="12.75">
      <c r="B37" s="80">
        <v>612030</v>
      </c>
      <c r="C37" s="79">
        <v>15.555555555555557</v>
      </c>
    </row>
    <row r="38" spans="2:3" ht="12.75">
      <c r="B38" s="78">
        <v>612031</v>
      </c>
      <c r="C38" s="79">
        <v>24.85974683544304</v>
      </c>
    </row>
    <row r="39" spans="2:3" ht="12.75">
      <c r="B39" s="80">
        <v>612032</v>
      </c>
      <c r="C39" s="79">
        <v>33.102222222222224</v>
      </c>
    </row>
    <row r="40" spans="2:3" ht="12.75">
      <c r="B40" s="78">
        <v>612033</v>
      </c>
      <c r="C40" s="79">
        <v>41.46074074074074</v>
      </c>
    </row>
    <row r="41" spans="2:3" ht="12.75">
      <c r="B41" s="80">
        <v>612035</v>
      </c>
      <c r="C41" s="79">
        <v>72.828</v>
      </c>
    </row>
    <row r="42" spans="2:3" ht="12.75">
      <c r="B42" s="78">
        <v>612632</v>
      </c>
      <c r="C42" s="79">
        <v>29.862000000000002</v>
      </c>
    </row>
    <row r="43" spans="2:3" ht="12.75">
      <c r="B43" s="80">
        <v>612813</v>
      </c>
      <c r="C43" s="79">
        <v>67.70400000000001</v>
      </c>
    </row>
    <row r="44" spans="2:3" ht="12.75">
      <c r="B44" s="78">
        <v>612634</v>
      </c>
      <c r="C44" s="79">
        <v>36.939</v>
      </c>
    </row>
    <row r="45" spans="2:3" ht="12.75">
      <c r="B45" s="80">
        <v>612637</v>
      </c>
      <c r="C45" s="79">
        <v>38.535000000000004</v>
      </c>
    </row>
    <row r="46" spans="2:3" ht="12.75">
      <c r="B46" s="78">
        <v>612624</v>
      </c>
      <c r="C46" s="79">
        <v>41.181</v>
      </c>
    </row>
    <row r="47" spans="2:3" ht="12.75">
      <c r="B47" s="80">
        <v>612091</v>
      </c>
      <c r="C47" s="79">
        <v>8.338536585365853</v>
      </c>
    </row>
    <row r="48" spans="2:3" ht="12.75">
      <c r="B48" s="78">
        <v>612092</v>
      </c>
      <c r="C48" s="79">
        <v>8.953170731707317</v>
      </c>
    </row>
    <row r="49" spans="2:3" ht="12.75">
      <c r="B49" s="80">
        <v>612093</v>
      </c>
      <c r="C49" s="79">
        <v>8.637176470588237</v>
      </c>
    </row>
    <row r="50" spans="2:3" ht="12.75">
      <c r="B50" s="78">
        <v>612094</v>
      </c>
      <c r="C50" s="79">
        <v>10.484819277108434</v>
      </c>
    </row>
    <row r="51" spans="2:3" ht="12.75">
      <c r="B51" s="80">
        <v>612095</v>
      </c>
      <c r="C51" s="79">
        <v>10.52</v>
      </c>
    </row>
    <row r="52" spans="2:3" ht="12.75">
      <c r="B52" s="78">
        <v>612096</v>
      </c>
      <c r="C52" s="79">
        <v>13.624390243902438</v>
      </c>
    </row>
    <row r="53" spans="2:3" ht="12.75">
      <c r="B53" s="80">
        <v>612097</v>
      </c>
      <c r="C53" s="79">
        <v>13.460240963855423</v>
      </c>
    </row>
    <row r="54" spans="2:3" ht="12.75">
      <c r="B54" s="78">
        <v>612098</v>
      </c>
      <c r="C54" s="79">
        <v>15.61170731707317</v>
      </c>
    </row>
    <row r="55" spans="2:3" ht="12.75">
      <c r="B55" s="80">
        <v>612099</v>
      </c>
      <c r="C55" s="79">
        <v>15.24</v>
      </c>
    </row>
    <row r="56" spans="2:3" ht="12.75">
      <c r="B56" s="78">
        <v>612100</v>
      </c>
      <c r="C56" s="79">
        <v>22.19259259259259</v>
      </c>
    </row>
    <row r="57" spans="2:3" ht="12.75">
      <c r="B57" s="80">
        <v>612101</v>
      </c>
      <c r="C57" s="79">
        <v>22.19259259259259</v>
      </c>
    </row>
    <row r="58" spans="2:3" ht="12.75">
      <c r="B58" s="78">
        <v>612102</v>
      </c>
      <c r="C58" s="79">
        <v>26.859512195121948</v>
      </c>
    </row>
    <row r="59" spans="2:3" ht="12.75">
      <c r="B59" s="80">
        <v>612103</v>
      </c>
      <c r="C59" s="79">
        <v>26.859512195121948</v>
      </c>
    </row>
    <row r="60" spans="2:3" ht="12.75">
      <c r="B60" s="78">
        <v>612104</v>
      </c>
      <c r="C60" s="79">
        <v>37.64819277108435</v>
      </c>
    </row>
    <row r="61" spans="2:3" ht="12.75">
      <c r="B61" s="80">
        <v>612105</v>
      </c>
      <c r="C61" s="79">
        <v>37.9229268292683</v>
      </c>
    </row>
    <row r="62" spans="2:3" ht="12.75">
      <c r="B62" s="78">
        <v>612107</v>
      </c>
      <c r="C62" s="79">
        <v>56.59499999999999</v>
      </c>
    </row>
    <row r="63" spans="2:3" ht="12.75">
      <c r="B63" s="80">
        <v>615275</v>
      </c>
      <c r="C63" s="79">
        <v>98.28</v>
      </c>
    </row>
    <row r="64" spans="2:3" ht="12.75">
      <c r="B64" s="78">
        <v>615276</v>
      </c>
      <c r="C64" s="79">
        <v>105.79851851851852</v>
      </c>
    </row>
    <row r="65" spans="2:3" ht="12.75">
      <c r="B65" s="80">
        <v>615020</v>
      </c>
      <c r="C65" s="79">
        <v>34.754999999999995</v>
      </c>
    </row>
    <row r="66" spans="2:3" ht="12.75">
      <c r="B66" s="78">
        <v>612760</v>
      </c>
      <c r="C66" s="79">
        <v>39.94199999999999</v>
      </c>
    </row>
    <row r="67" spans="2:3" ht="12.75">
      <c r="B67" s="80">
        <v>615386</v>
      </c>
      <c r="C67" s="79">
        <v>7.172307692307692</v>
      </c>
    </row>
    <row r="68" spans="2:3" ht="12.75">
      <c r="B68" s="78">
        <v>615502</v>
      </c>
      <c r="C68" s="79">
        <v>7.762025316455696</v>
      </c>
    </row>
    <row r="69" spans="2:3" ht="12.75">
      <c r="B69" s="80">
        <v>615388</v>
      </c>
      <c r="C69" s="79">
        <v>9.386999999999999</v>
      </c>
    </row>
    <row r="70" spans="2:3" ht="12.75">
      <c r="B70" s="78">
        <v>612070</v>
      </c>
      <c r="C70" s="79">
        <v>10.542</v>
      </c>
    </row>
    <row r="71" spans="2:3" ht="12.75">
      <c r="B71" s="80">
        <v>612071</v>
      </c>
      <c r="C71" s="79">
        <v>11.228354430379747</v>
      </c>
    </row>
    <row r="72" spans="2:3" ht="12.75">
      <c r="B72" s="78">
        <v>615389</v>
      </c>
      <c r="C72" s="79">
        <v>13.587</v>
      </c>
    </row>
    <row r="73" spans="2:3" ht="12.75">
      <c r="B73" s="80">
        <v>615390</v>
      </c>
      <c r="C73" s="79">
        <v>13.587</v>
      </c>
    </row>
    <row r="74" spans="2:3" ht="12.75">
      <c r="B74" s="78">
        <v>612072</v>
      </c>
      <c r="C74" s="79">
        <v>13.758987341772151</v>
      </c>
    </row>
    <row r="75" spans="2:3" ht="12.75">
      <c r="B75" s="80">
        <v>615391</v>
      </c>
      <c r="C75" s="79">
        <v>21.366153846153846</v>
      </c>
    </row>
    <row r="76" spans="2:3" ht="12.75">
      <c r="B76" s="78">
        <v>615392</v>
      </c>
      <c r="C76" s="79">
        <v>20.285999999999998</v>
      </c>
    </row>
    <row r="77" spans="2:3" ht="12.75">
      <c r="B77" s="80">
        <v>615393</v>
      </c>
      <c r="C77" s="79">
        <v>32.25599999999999</v>
      </c>
    </row>
    <row r="78" spans="2:3" ht="12.75">
      <c r="B78" s="78">
        <v>615693</v>
      </c>
      <c r="C78" s="79">
        <v>33.025822784810124</v>
      </c>
    </row>
    <row r="79" spans="2:3" ht="12.75">
      <c r="B79" s="80">
        <v>615695</v>
      </c>
      <c r="C79" s="79">
        <v>59.03692307692309</v>
      </c>
    </row>
    <row r="80" spans="2:3" ht="12.75">
      <c r="B80" s="78" t="s">
        <v>183</v>
      </c>
      <c r="C80" s="79">
        <v>10.226999999999999</v>
      </c>
    </row>
    <row r="81" spans="2:3" ht="12.75">
      <c r="B81" s="80" t="s">
        <v>184</v>
      </c>
      <c r="C81" s="79">
        <v>15.265384615384614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HEKAMERK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EL. KEEVIS LIITMIKUD</dc:title>
  <dc:subject/>
  <dc:creator>HEKAMERK</dc:creator>
  <cp:keywords/>
  <dc:description>HEKAMERK</dc:description>
  <cp:lastModifiedBy>Office2013 Hekamerk</cp:lastModifiedBy>
  <cp:lastPrinted>2021-01-25T12:27:40Z</cp:lastPrinted>
  <dcterms:created xsi:type="dcterms:W3CDTF">2006-05-06T16:38:56Z</dcterms:created>
  <dcterms:modified xsi:type="dcterms:W3CDTF">2023-12-12T11:25:19Z</dcterms:modified>
  <cp:category>HINNAKIRI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