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us\Desktop\"/>
    </mc:Choice>
  </mc:AlternateContent>
  <bookViews>
    <workbookView xWindow="3840" yWindow="5280" windowWidth="17790" windowHeight="2175"/>
  </bookViews>
  <sheets>
    <sheet name="Leht1" sheetId="2" r:id="rId1"/>
  </sheets>
  <definedNames>
    <definedName name="_xlnm.Print_Area" localSheetId="0">Leht1!$A:$I</definedName>
    <definedName name="_xlnm.Print_Titles" localSheetId="0">Leht1!$9:$10</definedName>
  </definedNames>
  <calcPr calcId="152511"/>
</workbook>
</file>

<file path=xl/calcChain.xml><?xml version="1.0" encoding="utf-8"?>
<calcChain xmlns="http://schemas.openxmlformats.org/spreadsheetml/2006/main">
  <c r="I125" i="2" l="1"/>
  <c r="I203" i="2"/>
  <c r="I202" i="2"/>
  <c r="I201" i="2"/>
  <c r="I200" i="2"/>
  <c r="I199" i="2"/>
  <c r="I198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21" i="2"/>
  <c r="I104" i="2"/>
  <c r="I103" i="2"/>
  <c r="I102" i="2"/>
  <c r="I101" i="2"/>
  <c r="I84" i="2"/>
  <c r="I83" i="2"/>
  <c r="I67" i="2"/>
  <c r="I66" i="2"/>
  <c r="I65" i="2"/>
  <c r="I49" i="2"/>
  <c r="I48" i="2"/>
  <c r="I32" i="2"/>
  <c r="I31" i="2"/>
  <c r="I30" i="2"/>
  <c r="I29" i="2"/>
  <c r="I28" i="2"/>
  <c r="I118" i="2" l="1"/>
  <c r="I119" i="2"/>
  <c r="I120" i="2"/>
  <c r="I166" i="2"/>
  <c r="I196" i="2"/>
  <c r="I197" i="2"/>
  <c r="I82" i="2"/>
  <c r="I81" i="2"/>
  <c r="I64" i="2"/>
  <c r="I63" i="2"/>
  <c r="I46" i="2"/>
  <c r="I45" i="2"/>
  <c r="I26" i="2"/>
  <c r="I25" i="2"/>
  <c r="I195" i="2"/>
  <c r="I194" i="2"/>
  <c r="I193" i="2"/>
  <c r="I192" i="2"/>
  <c r="I191" i="2"/>
  <c r="I190" i="2"/>
  <c r="I189" i="2"/>
  <c r="I39" i="2"/>
  <c r="I40" i="2"/>
  <c r="I41" i="2"/>
  <c r="I42" i="2"/>
  <c r="I43" i="2"/>
  <c r="I44" i="2"/>
  <c r="I47" i="2"/>
  <c r="I54" i="2"/>
  <c r="I55" i="2"/>
  <c r="I56" i="2"/>
  <c r="I57" i="2"/>
  <c r="I58" i="2"/>
  <c r="I59" i="2"/>
  <c r="I60" i="2"/>
  <c r="I61" i="2"/>
  <c r="I62" i="2"/>
  <c r="I71" i="2"/>
  <c r="I72" i="2"/>
  <c r="I73" i="2"/>
  <c r="I74" i="2"/>
  <c r="I75" i="2"/>
  <c r="I76" i="2"/>
  <c r="I77" i="2"/>
  <c r="I78" i="2"/>
  <c r="I79" i="2"/>
  <c r="I80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8" i="2"/>
  <c r="I109" i="2"/>
  <c r="I110" i="2"/>
  <c r="I111" i="2"/>
  <c r="I112" i="2"/>
  <c r="I113" i="2"/>
  <c r="I114" i="2"/>
  <c r="I115" i="2"/>
  <c r="I116" i="2"/>
  <c r="I117" i="2"/>
  <c r="I126" i="2"/>
  <c r="I127" i="2"/>
  <c r="I128" i="2"/>
  <c r="I129" i="2"/>
  <c r="I130" i="2"/>
  <c r="I131" i="2"/>
  <c r="I132" i="2"/>
  <c r="I133" i="2"/>
  <c r="I137" i="2"/>
  <c r="I159" i="2"/>
  <c r="I160" i="2"/>
  <c r="I161" i="2"/>
  <c r="I162" i="2"/>
  <c r="I163" i="2"/>
  <c r="I164" i="2"/>
  <c r="I165" i="2"/>
  <c r="I167" i="2"/>
  <c r="I171" i="2"/>
  <c r="I17" i="2"/>
  <c r="I18" i="2"/>
  <c r="I19" i="2"/>
  <c r="I20" i="2"/>
  <c r="I21" i="2"/>
  <c r="I22" i="2"/>
  <c r="I23" i="2"/>
  <c r="I24" i="2"/>
  <c r="I27" i="2"/>
  <c r="I38" i="2"/>
  <c r="I37" i="2"/>
  <c r="I36" i="2"/>
  <c r="I16" i="2"/>
  <c r="I15" i="2"/>
  <c r="I14" i="2"/>
</calcChain>
</file>

<file path=xl/sharedStrings.xml><?xml version="1.0" encoding="utf-8"?>
<sst xmlns="http://schemas.openxmlformats.org/spreadsheetml/2006/main" count="225" uniqueCount="217">
  <si>
    <t>MÕÕT</t>
  </si>
  <si>
    <t>HIND</t>
  </si>
  <si>
    <t>KM-TA</t>
  </si>
  <si>
    <t xml:space="preserve">HIND </t>
  </si>
  <si>
    <t>TEL. 6776 300</t>
  </si>
  <si>
    <t/>
  </si>
  <si>
    <t>MV 20</t>
  </si>
  <si>
    <t>MV 25</t>
  </si>
  <si>
    <t>MV 32</t>
  </si>
  <si>
    <t>MV 40</t>
  </si>
  <si>
    <t>MV 50</t>
  </si>
  <si>
    <t>MV 63</t>
  </si>
  <si>
    <t>MV 75</t>
  </si>
  <si>
    <t>MV 90</t>
  </si>
  <si>
    <t>MV 110</t>
  </si>
  <si>
    <t>MV 125</t>
  </si>
  <si>
    <t>MV 160</t>
  </si>
  <si>
    <t>SA 75/50</t>
  </si>
  <si>
    <t>SA 90/63</t>
  </si>
  <si>
    <t>SA 110/63</t>
  </si>
  <si>
    <t>SA 125/63</t>
  </si>
  <si>
    <t>SA 160/63</t>
  </si>
  <si>
    <t>SA 160/110</t>
  </si>
  <si>
    <t>EL. KEEVITUSE MUHV</t>
  </si>
  <si>
    <t>EL. KEEVITUSE PÕLV 90°</t>
  </si>
  <si>
    <t>EL. KEEVITUSE PÕLV 45°</t>
  </si>
  <si>
    <t>EL. KEEVITUSE KOLMIK</t>
  </si>
  <si>
    <t>EL. KEEVITUSE ÜLEMINEK</t>
  </si>
  <si>
    <t>EL. KEEVITUSE PIMEOTS</t>
  </si>
  <si>
    <t>EL. KEEVITUSE PUURSADUL</t>
  </si>
  <si>
    <t>EL. KEEVITUSE SADUL</t>
  </si>
  <si>
    <t>EL. KEEVITUSE KAELUS OTSAK</t>
  </si>
  <si>
    <t>EL. KEEVITUSE ÄÄRIK KAELUSELE</t>
  </si>
  <si>
    <t>EL. KEEVITUSE LIITMIK</t>
  </si>
  <si>
    <t>KADAKA TEE 76D, 12618 TALLINN</t>
  </si>
  <si>
    <t>HEKAMERK OÜ</t>
  </si>
  <si>
    <t>info@hekamerk.ee</t>
  </si>
  <si>
    <t>MV 180</t>
  </si>
  <si>
    <t>MV 200</t>
  </si>
  <si>
    <t>SA 200/63</t>
  </si>
  <si>
    <t>PE TORU ELEKRTIKEEVISLIITMIKUD</t>
  </si>
  <si>
    <t>3.05</t>
  </si>
  <si>
    <t xml:space="preserve">HINNAKIRI </t>
  </si>
  <si>
    <t>KOOD</t>
  </si>
  <si>
    <t>PARTNERI SOODUSTUS:</t>
  </si>
  <si>
    <t>MB D20</t>
  </si>
  <si>
    <t>MB D25</t>
  </si>
  <si>
    <t>MB D32</t>
  </si>
  <si>
    <t>MB D40</t>
  </si>
  <si>
    <t>MB D50</t>
  </si>
  <si>
    <t>MB D63</t>
  </si>
  <si>
    <t>MB D75</t>
  </si>
  <si>
    <t>MB D90</t>
  </si>
  <si>
    <t>MB D110</t>
  </si>
  <si>
    <t>MB D125</t>
  </si>
  <si>
    <t>MB D140</t>
  </si>
  <si>
    <t>MB D160</t>
  </si>
  <si>
    <t>MB D180</t>
  </si>
  <si>
    <t>MB D200</t>
  </si>
  <si>
    <t>MB D225</t>
  </si>
  <si>
    <t>MB D250</t>
  </si>
  <si>
    <t>MB D280</t>
  </si>
  <si>
    <t>MB D315</t>
  </si>
  <si>
    <t>MB D400</t>
  </si>
  <si>
    <t>W 90° D40</t>
  </si>
  <si>
    <t>W 90° D50</t>
  </si>
  <si>
    <t>W 90° D63</t>
  </si>
  <si>
    <t>W 90° D75</t>
  </si>
  <si>
    <t>W 90° D90</t>
  </si>
  <si>
    <t>W 90° D110</t>
  </si>
  <si>
    <t>W 90° D125</t>
  </si>
  <si>
    <t>W 90° D160</t>
  </si>
  <si>
    <t>W 90° D180</t>
  </si>
  <si>
    <t>W 90° D200</t>
  </si>
  <si>
    <t>W 90° D32</t>
  </si>
  <si>
    <t>W 90° D25</t>
  </si>
  <si>
    <t>W 90° D225</t>
  </si>
  <si>
    <t>W 90° D250</t>
  </si>
  <si>
    <t>W 45° D32</t>
  </si>
  <si>
    <t>W 45° D40</t>
  </si>
  <si>
    <t>W 45° D50</t>
  </si>
  <si>
    <t>W 45° D63</t>
  </si>
  <si>
    <t>W 45° D75</t>
  </si>
  <si>
    <t>W 45° D90</t>
  </si>
  <si>
    <t>W 45° D110</t>
  </si>
  <si>
    <t>W 45° D125</t>
  </si>
  <si>
    <t>W 45° D160</t>
  </si>
  <si>
    <t>W 45° D180</t>
  </si>
  <si>
    <t>W 45° D200</t>
  </si>
  <si>
    <t>W 45° D225</t>
  </si>
  <si>
    <t>W 45° D250</t>
  </si>
  <si>
    <t>W 45° D315</t>
  </si>
  <si>
    <t>EKP31545</t>
  </si>
  <si>
    <t>T D25 2-MUHVI</t>
  </si>
  <si>
    <t>T D32 2-MUHVI</t>
  </si>
  <si>
    <t>T D40 2-MUHVI</t>
  </si>
  <si>
    <t>T D50 2-MUHVI</t>
  </si>
  <si>
    <t>T D63 2-MUHVI</t>
  </si>
  <si>
    <t>T D75 3-MUHVI</t>
  </si>
  <si>
    <t>T D90 3-MUHVI</t>
  </si>
  <si>
    <t>T D110 3-MUHVI</t>
  </si>
  <si>
    <t>T D125 3-MUHVI</t>
  </si>
  <si>
    <t>T D160 3-MUHVI</t>
  </si>
  <si>
    <t>T D180 3-MUHVI</t>
  </si>
  <si>
    <t>T D200 3-MUHVI</t>
  </si>
  <si>
    <t>T D225 3-MUHVI</t>
  </si>
  <si>
    <t>T D250 3-MUHVI</t>
  </si>
  <si>
    <t>7539010XX</t>
  </si>
  <si>
    <t>MR DD32/20</t>
  </si>
  <si>
    <t>MR D32/25</t>
  </si>
  <si>
    <t>MR D40/32</t>
  </si>
  <si>
    <t>MR D50/32</t>
  </si>
  <si>
    <t>MR D50/40</t>
  </si>
  <si>
    <t>MR D63/32</t>
  </si>
  <si>
    <t>MR D63/40</t>
  </si>
  <si>
    <t>MR D63/50</t>
  </si>
  <si>
    <t>MR D90/50</t>
  </si>
  <si>
    <t>MR D90/63</t>
  </si>
  <si>
    <t>MR D110/63</t>
  </si>
  <si>
    <t>MR D110/90</t>
  </si>
  <si>
    <t>MR D125/90</t>
  </si>
  <si>
    <t>MR D140/110</t>
  </si>
  <si>
    <t>MR D160/110</t>
  </si>
  <si>
    <t>MR D200/160</t>
  </si>
  <si>
    <t>MR D250/160</t>
  </si>
  <si>
    <t>MV 225</t>
  </si>
  <si>
    <t>UAN 25 - 3/4"</t>
  </si>
  <si>
    <t>UAN 32 - 1"</t>
  </si>
  <si>
    <t>UAN 63 - 2"</t>
  </si>
  <si>
    <t>UAM 32 - 1"</t>
  </si>
  <si>
    <t>UAM 63 - 2"</t>
  </si>
  <si>
    <t xml:space="preserve">UAN 40 - 1 1/4" </t>
  </si>
  <si>
    <t>UAN 50 - 1 1/2"</t>
  </si>
  <si>
    <t>UAM 40 - 1 1/4"</t>
  </si>
  <si>
    <t>UAM 50 - 1 1/2"</t>
  </si>
  <si>
    <t>007321-E</t>
  </si>
  <si>
    <t>0074011/4-E</t>
  </si>
  <si>
    <t>00750011/2-E</t>
  </si>
  <si>
    <t>007632-E</t>
  </si>
  <si>
    <t>008321-E</t>
  </si>
  <si>
    <t>0084011/4-E</t>
  </si>
  <si>
    <t>0085011/2-E</t>
  </si>
  <si>
    <t>008632-E</t>
  </si>
  <si>
    <t>EKS16040</t>
  </si>
  <si>
    <t>DAA DD50/32</t>
  </si>
  <si>
    <t>DAA D63/32</t>
  </si>
  <si>
    <t>DAA D63/40</t>
  </si>
  <si>
    <t>DAA D63/63</t>
  </si>
  <si>
    <t>DAA D75/32</t>
  </si>
  <si>
    <t>DAA D75/40</t>
  </si>
  <si>
    <t>DAA D75/63</t>
  </si>
  <si>
    <t>DAA D90/32</t>
  </si>
  <si>
    <t>DAA D90/63</t>
  </si>
  <si>
    <t>DAA D110/32</t>
  </si>
  <si>
    <t>DAA D110/40</t>
  </si>
  <si>
    <t>DAA D110/50</t>
  </si>
  <si>
    <t>DAA D110/63</t>
  </si>
  <si>
    <t>DAA D140/63</t>
  </si>
  <si>
    <t>DAA D160/32</t>
  </si>
  <si>
    <t>DAA D160/40</t>
  </si>
  <si>
    <t>DAA D160/63</t>
  </si>
  <si>
    <t>DAA D200/63</t>
  </si>
  <si>
    <t>DAA D40/32</t>
  </si>
  <si>
    <t>SA 140/63</t>
  </si>
  <si>
    <t>SA 180/63</t>
  </si>
  <si>
    <t>D50</t>
  </si>
  <si>
    <t>D63</t>
  </si>
  <si>
    <t>D75</t>
  </si>
  <si>
    <t>D90</t>
  </si>
  <si>
    <t>D110</t>
  </si>
  <si>
    <t>D125</t>
  </si>
  <si>
    <t>D140</t>
  </si>
  <si>
    <t>D160</t>
  </si>
  <si>
    <t>D180</t>
  </si>
  <si>
    <t>D200</t>
  </si>
  <si>
    <t>D225</t>
  </si>
  <si>
    <t>D250</t>
  </si>
  <si>
    <t>D280</t>
  </si>
  <si>
    <t>D315</t>
  </si>
  <si>
    <t>D400</t>
  </si>
  <si>
    <t>BE50-SDR17</t>
  </si>
  <si>
    <t>BE63-SDR17</t>
  </si>
  <si>
    <t>BE75-SDR17</t>
  </si>
  <si>
    <t>BE90-SDR17</t>
  </si>
  <si>
    <t>BE110-SDR17</t>
  </si>
  <si>
    <t>BE125-SDR17</t>
  </si>
  <si>
    <t>BE140-SDR17</t>
  </si>
  <si>
    <t>BE160-SDR17</t>
  </si>
  <si>
    <t>BE180-SDR17</t>
  </si>
  <si>
    <t>BE200-SDR17</t>
  </si>
  <si>
    <t>BE225-SDR17</t>
  </si>
  <si>
    <t>BE250-SDR17</t>
  </si>
  <si>
    <t>BE315-SDR17</t>
  </si>
  <si>
    <t>BE400-SDR17</t>
  </si>
  <si>
    <t xml:space="preserve"> DN  40/50</t>
  </si>
  <si>
    <t xml:space="preserve"> DN  50/63</t>
  </si>
  <si>
    <t xml:space="preserve"> DN  65/75</t>
  </si>
  <si>
    <t xml:space="preserve"> DN  80/90</t>
  </si>
  <si>
    <t xml:space="preserve"> DN 100/110</t>
  </si>
  <si>
    <t xml:space="preserve"> DN 100/125</t>
  </si>
  <si>
    <t xml:space="preserve"> DN 125/140</t>
  </si>
  <si>
    <t xml:space="preserve"> DN 150/160</t>
  </si>
  <si>
    <t xml:space="preserve"> DN 150/180</t>
  </si>
  <si>
    <t xml:space="preserve"> DN 200/200</t>
  </si>
  <si>
    <t xml:space="preserve"> DN 200/225</t>
  </si>
  <si>
    <t xml:space="preserve"> DN 250/250</t>
  </si>
  <si>
    <t xml:space="preserve"> DN 250/280</t>
  </si>
  <si>
    <t xml:space="preserve"> DN 300/315</t>
  </si>
  <si>
    <t xml:space="preserve"> DN 400/400</t>
  </si>
  <si>
    <t>BFL05010</t>
  </si>
  <si>
    <t>BFL6350</t>
  </si>
  <si>
    <t>BFL7565</t>
  </si>
  <si>
    <t>BFL9080</t>
  </si>
  <si>
    <t>BFL110100</t>
  </si>
  <si>
    <t>BFL16010</t>
  </si>
  <si>
    <t>FEZN150180M</t>
  </si>
  <si>
    <t xml:space="preserve">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</si>
</sst>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name val="Verdana"/>
      <family val="2"/>
      <charset val="186"/>
    </font>
    <font>
      <sz val="10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1"/>
      <name val="Arial"/>
      <family val="2"/>
      <charset val="186"/>
    </font>
    <font>
      <sz val="11"/>
      <name val="Verdana"/>
      <family val="2"/>
    </font>
    <font>
      <sz val="11"/>
      <color indexed="9"/>
      <name val="Verdana"/>
      <family val="2"/>
    </font>
    <font>
      <b/>
      <sz val="11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2" fontId="14" fillId="0" borderId="0" xfId="0" applyNumberFormat="1" applyFont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6" fillId="0" borderId="0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2" fontId="16" fillId="0" borderId="0" xfId="0" applyNumberFormat="1" applyFont="1" applyProtection="1">
      <protection locked="0"/>
    </xf>
    <xf numFmtId="0" fontId="10" fillId="0" borderId="0" xfId="2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justify"/>
    </xf>
    <xf numFmtId="0" fontId="21" fillId="0" borderId="0" xfId="2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23" fillId="0" borderId="0" xfId="2" applyFont="1" applyFill="1" applyBorder="1" applyAlignment="1">
      <alignment horizontal="left"/>
    </xf>
    <xf numFmtId="0" fontId="24" fillId="0" borderId="0" xfId="0" applyFont="1" applyProtection="1">
      <protection hidden="1"/>
    </xf>
    <xf numFmtId="49" fontId="24" fillId="0" borderId="0" xfId="0" applyNumberFormat="1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23" fillId="0" borderId="0" xfId="0" applyNumberFormat="1" applyFont="1" applyFill="1" applyBorder="1" applyAlignment="1">
      <alignment horizontal="center"/>
    </xf>
    <xf numFmtId="2" fontId="25" fillId="0" borderId="0" xfId="0" applyNumberFormat="1" applyFont="1" applyAlignment="1" applyProtection="1">
      <alignment horizontal="center"/>
      <protection hidden="1"/>
    </xf>
    <xf numFmtId="2" fontId="26" fillId="0" borderId="0" xfId="0" applyNumberFormat="1" applyFont="1" applyFill="1" applyBorder="1" applyAlignment="1" applyProtection="1">
      <alignment horizontal="center"/>
      <protection hidden="1"/>
    </xf>
    <xf numFmtId="2" fontId="18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4" fontId="24" fillId="0" borderId="0" xfId="0" applyNumberFormat="1" applyFont="1" applyProtection="1">
      <protection hidden="1"/>
    </xf>
    <xf numFmtId="2" fontId="24" fillId="0" borderId="0" xfId="0" applyNumberFormat="1" applyFont="1" applyProtection="1"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right" vertical="center"/>
      <protection hidden="1"/>
    </xf>
    <xf numFmtId="0" fontId="15" fillId="0" borderId="4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Border="1" applyAlignment="1">
      <alignment horizontal="left"/>
    </xf>
    <xf numFmtId="0" fontId="10" fillId="0" borderId="0" xfId="0" applyFont="1" applyAlignment="1" applyProtection="1">
      <alignment horizontal="left"/>
      <protection hidden="1"/>
    </xf>
  </cellXfs>
  <cellStyles count="4">
    <cellStyle name="Hyperlink" xfId="1" builtinId="8"/>
    <cellStyle name="Normal" xfId="0" builtinId="0"/>
    <cellStyle name="Normal_2012 FRIALEN Sale Prices _Hekamerk Albert" xfId="2"/>
    <cellStyle name="normální_Nzaklso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123825</xdr:rowOff>
    </xdr:from>
    <xdr:to>
      <xdr:col>1</xdr:col>
      <xdr:colOff>495300</xdr:colOff>
      <xdr:row>20</xdr:row>
      <xdr:rowOff>76201</xdr:rowOff>
    </xdr:to>
    <xdr:pic>
      <xdr:nvPicPr>
        <xdr:cNvPr id="1547" name="Picture 1" descr="mb_1">
          <a:extLst>
            <a:ext uri="{FF2B5EF4-FFF2-40B4-BE49-F238E27FC236}">
              <a16:creationId xmlns:a16="http://schemas.microsoft.com/office/drawing/2014/main" xmlns="" id="{F8E0C6D3-EEBA-4E3D-BB0F-0B2F68F9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33650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36</xdr:row>
      <xdr:rowOff>38100</xdr:rowOff>
    </xdr:from>
    <xdr:to>
      <xdr:col>1</xdr:col>
      <xdr:colOff>485775</xdr:colOff>
      <xdr:row>43</xdr:row>
      <xdr:rowOff>19051</xdr:rowOff>
    </xdr:to>
    <xdr:pic>
      <xdr:nvPicPr>
        <xdr:cNvPr id="1548" name="Picture 2" descr="w90_1">
          <a:extLst>
            <a:ext uri="{FF2B5EF4-FFF2-40B4-BE49-F238E27FC236}">
              <a16:creationId xmlns:a16="http://schemas.microsoft.com/office/drawing/2014/main" xmlns="" id="{6D9B7033-3F16-4D1E-A77C-3445FD3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2075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54</xdr:row>
      <xdr:rowOff>9525</xdr:rowOff>
    </xdr:from>
    <xdr:to>
      <xdr:col>1</xdr:col>
      <xdr:colOff>523875</xdr:colOff>
      <xdr:row>60</xdr:row>
      <xdr:rowOff>114300</xdr:rowOff>
    </xdr:to>
    <xdr:pic>
      <xdr:nvPicPr>
        <xdr:cNvPr id="1549" name="Picture 3" descr="w45_1">
          <a:extLst>
            <a:ext uri="{FF2B5EF4-FFF2-40B4-BE49-F238E27FC236}">
              <a16:creationId xmlns:a16="http://schemas.microsoft.com/office/drawing/2014/main" xmlns="" id="{5C32B2A4-1833-4F78-84D3-BA19C603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381875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70</xdr:row>
      <xdr:rowOff>104775</xdr:rowOff>
    </xdr:from>
    <xdr:to>
      <xdr:col>1</xdr:col>
      <xdr:colOff>533400</xdr:colOff>
      <xdr:row>76</xdr:row>
      <xdr:rowOff>133350</xdr:rowOff>
    </xdr:to>
    <xdr:pic>
      <xdr:nvPicPr>
        <xdr:cNvPr id="1550" name="Picture 4" descr="tr_1">
          <a:extLst>
            <a:ext uri="{FF2B5EF4-FFF2-40B4-BE49-F238E27FC236}">
              <a16:creationId xmlns:a16="http://schemas.microsoft.com/office/drawing/2014/main" xmlns="" id="{F7899FEB-7D01-456F-BA59-EEF1DFFF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39165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58270</xdr:colOff>
      <xdr:row>87</xdr:row>
      <xdr:rowOff>53228</xdr:rowOff>
    </xdr:from>
    <xdr:to>
      <xdr:col>1</xdr:col>
      <xdr:colOff>534520</xdr:colOff>
      <xdr:row>94</xdr:row>
      <xdr:rowOff>62753</xdr:rowOff>
    </xdr:to>
    <xdr:pic>
      <xdr:nvPicPr>
        <xdr:cNvPr id="1551" name="Picture 5" descr="mr_1">
          <a:extLst>
            <a:ext uri="{FF2B5EF4-FFF2-40B4-BE49-F238E27FC236}">
              <a16:creationId xmlns:a16="http://schemas.microsoft.com/office/drawing/2014/main" xmlns="" id="{D3B2510E-27CF-424F-8CB9-778B0170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" y="14183846"/>
          <a:ext cx="1137397" cy="110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108</xdr:row>
      <xdr:rowOff>95250</xdr:rowOff>
    </xdr:from>
    <xdr:to>
      <xdr:col>1</xdr:col>
      <xdr:colOff>523875</xdr:colOff>
      <xdr:row>115</xdr:row>
      <xdr:rowOff>38100</xdr:rowOff>
    </xdr:to>
    <xdr:pic>
      <xdr:nvPicPr>
        <xdr:cNvPr id="1552" name="Picture 6" descr="k_1">
          <a:extLst>
            <a:ext uri="{FF2B5EF4-FFF2-40B4-BE49-F238E27FC236}">
              <a16:creationId xmlns:a16="http://schemas.microsoft.com/office/drawing/2014/main" xmlns="" id="{45EC7FC4-B08B-418B-ADAE-6FE4B2E2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649450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21851</xdr:colOff>
      <xdr:row>124</xdr:row>
      <xdr:rowOff>152400</xdr:rowOff>
    </xdr:from>
    <xdr:to>
      <xdr:col>1</xdr:col>
      <xdr:colOff>536201</xdr:colOff>
      <xdr:row>132</xdr:row>
      <xdr:rowOff>104775</xdr:rowOff>
    </xdr:to>
    <xdr:pic>
      <xdr:nvPicPr>
        <xdr:cNvPr id="1553" name="Picture 7" descr="uan_1">
          <a:extLst>
            <a:ext uri="{FF2B5EF4-FFF2-40B4-BE49-F238E27FC236}">
              <a16:creationId xmlns:a16="http://schemas.microsoft.com/office/drawing/2014/main" xmlns="" id="{6D711728-E9EC-45D1-9BAB-C671EA89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" y="20087665"/>
          <a:ext cx="1175497" cy="120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63312</xdr:colOff>
      <xdr:row>137</xdr:row>
      <xdr:rowOff>59954</xdr:rowOff>
    </xdr:from>
    <xdr:to>
      <xdr:col>1</xdr:col>
      <xdr:colOff>539562</xdr:colOff>
      <xdr:row>145</xdr:row>
      <xdr:rowOff>2804</xdr:rowOff>
    </xdr:to>
    <xdr:pic>
      <xdr:nvPicPr>
        <xdr:cNvPr id="1554" name="Picture 8" descr="daa_1">
          <a:extLst>
            <a:ext uri="{FF2B5EF4-FFF2-40B4-BE49-F238E27FC236}">
              <a16:creationId xmlns:a16="http://schemas.microsoft.com/office/drawing/2014/main" xmlns="" id="{6D91DF0B-CCE3-484E-B8E0-E59EF963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" y="22034689"/>
          <a:ext cx="1137397" cy="119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8964</xdr:rowOff>
    </xdr:from>
    <xdr:to>
      <xdr:col>1</xdr:col>
      <xdr:colOff>518272</xdr:colOff>
      <xdr:row>165</xdr:row>
      <xdr:rowOff>118222</xdr:rowOff>
    </xdr:to>
    <xdr:pic>
      <xdr:nvPicPr>
        <xdr:cNvPr id="1555" name="Picture 9" descr="sa_1">
          <a:extLst>
            <a:ext uri="{FF2B5EF4-FFF2-40B4-BE49-F238E27FC236}">
              <a16:creationId xmlns:a16="http://schemas.microsoft.com/office/drawing/2014/main" xmlns="" id="{538F2458-3E64-45F6-91BB-B0B0499A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78229"/>
          <a:ext cx="1179419" cy="1207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79001</xdr:colOff>
      <xdr:row>171</xdr:row>
      <xdr:rowOff>112059</xdr:rowOff>
    </xdr:from>
    <xdr:to>
      <xdr:col>1</xdr:col>
      <xdr:colOff>460001</xdr:colOff>
      <xdr:row>178</xdr:row>
      <xdr:rowOff>53228</xdr:rowOff>
    </xdr:to>
    <xdr:pic>
      <xdr:nvPicPr>
        <xdr:cNvPr id="1556" name="Picture 10" descr="kaelus">
          <a:extLst>
            <a:ext uri="{FF2B5EF4-FFF2-40B4-BE49-F238E27FC236}">
              <a16:creationId xmlns:a16="http://schemas.microsoft.com/office/drawing/2014/main" xmlns="" id="{9498FEF7-3D61-4BF1-A17B-B0370F62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" y="27420794"/>
          <a:ext cx="1042147" cy="1039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87966</xdr:colOff>
      <xdr:row>188</xdr:row>
      <xdr:rowOff>121584</xdr:rowOff>
    </xdr:from>
    <xdr:to>
      <xdr:col>1</xdr:col>
      <xdr:colOff>497541</xdr:colOff>
      <xdr:row>195</xdr:row>
      <xdr:rowOff>50427</xdr:rowOff>
    </xdr:to>
    <xdr:pic>
      <xdr:nvPicPr>
        <xdr:cNvPr id="1557" name="Picture 11" descr="aarik">
          <a:extLst>
            <a:ext uri="{FF2B5EF4-FFF2-40B4-BE49-F238E27FC236}">
              <a16:creationId xmlns:a16="http://schemas.microsoft.com/office/drawing/2014/main" xmlns="" id="{FD58FA64-3643-439C-AC08-C1DF3923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" y="30097319"/>
          <a:ext cx="1070722" cy="102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</xdr:row>
      <xdr:rowOff>57150</xdr:rowOff>
    </xdr:from>
    <xdr:to>
      <xdr:col>7</xdr:col>
      <xdr:colOff>419100</xdr:colOff>
      <xdr:row>3</xdr:row>
      <xdr:rowOff>76200</xdr:rowOff>
    </xdr:to>
    <xdr:pic>
      <xdr:nvPicPr>
        <xdr:cNvPr id="155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67614EAC-1AA7-447B-8030-E3AFECCC9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28575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showGridLines="0" tabSelected="1" zoomScale="85" zoomScaleNormal="85" zoomScaleSheetLayoutView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85546875" style="1" customWidth="1"/>
    <col min="3" max="4" width="14" style="1" customWidth="1"/>
    <col min="5" max="5" width="6.5703125" style="4" customWidth="1"/>
    <col min="6" max="6" width="2.5703125" style="4" customWidth="1"/>
    <col min="7" max="7" width="10.7109375" style="5" customWidth="1"/>
    <col min="8" max="8" width="6.5703125" style="1" customWidth="1"/>
    <col min="9" max="9" width="11" style="1" customWidth="1"/>
    <col min="10" max="10" width="8.7109375" style="28" customWidth="1"/>
    <col min="11" max="11" width="0.28515625" style="28" customWidth="1"/>
    <col min="12" max="12" width="8.7109375" style="1" hidden="1" customWidth="1"/>
    <col min="13" max="16384" width="0" style="1" hidden="1"/>
  </cols>
  <sheetData>
    <row r="1" spans="1:13" ht="18" x14ac:dyDescent="0.25">
      <c r="A1" s="3" t="s">
        <v>35</v>
      </c>
      <c r="G1" s="4"/>
      <c r="I1" s="54" t="s">
        <v>41</v>
      </c>
    </row>
    <row r="2" spans="1:13" x14ac:dyDescent="0.2">
      <c r="A2" s="1" t="s">
        <v>34</v>
      </c>
      <c r="G2" s="4"/>
    </row>
    <row r="3" spans="1:13" x14ac:dyDescent="0.2">
      <c r="A3" s="1" t="s">
        <v>4</v>
      </c>
      <c r="C3" s="52" t="s">
        <v>36</v>
      </c>
      <c r="D3" s="52"/>
      <c r="G3" s="1"/>
    </row>
    <row r="4" spans="1:13" x14ac:dyDescent="0.2">
      <c r="C4" s="53"/>
      <c r="D4" s="53"/>
      <c r="G4" s="4"/>
    </row>
    <row r="5" spans="1:13" ht="21" customHeight="1" x14ac:dyDescent="0.25">
      <c r="A5" s="69" t="s">
        <v>42</v>
      </c>
      <c r="B5" s="69"/>
      <c r="C5" s="69"/>
      <c r="D5" s="69"/>
      <c r="E5" s="69"/>
      <c r="F5" s="78" t="s">
        <v>216</v>
      </c>
      <c r="G5" s="78"/>
      <c r="H5" s="78"/>
      <c r="I5" s="78"/>
      <c r="J5" s="29"/>
      <c r="K5" s="32"/>
    </row>
    <row r="6" spans="1:13" ht="12.95" customHeight="1" x14ac:dyDescent="0.2">
      <c r="G6" s="11"/>
      <c r="K6" s="68"/>
    </row>
    <row r="7" spans="1:13" s="2" customFormat="1" ht="28.5" customHeight="1" thickBot="1" x14ac:dyDescent="0.25">
      <c r="A7" s="6" t="s">
        <v>40</v>
      </c>
      <c r="B7" s="6"/>
      <c r="C7" s="6"/>
      <c r="D7" s="6"/>
      <c r="E7" s="7"/>
      <c r="F7" s="7"/>
      <c r="G7" s="8"/>
      <c r="H7" s="9"/>
      <c r="J7" s="30"/>
      <c r="K7" s="30"/>
    </row>
    <row r="8" spans="1:13" s="2" customFormat="1" ht="20.25" customHeight="1" thickBot="1" x14ac:dyDescent="0.25">
      <c r="A8" s="10"/>
      <c r="B8" s="10"/>
      <c r="C8" s="10"/>
      <c r="D8" s="79" t="s">
        <v>44</v>
      </c>
      <c r="E8" s="79"/>
      <c r="F8" s="79"/>
      <c r="G8" s="79"/>
      <c r="H8" s="80"/>
      <c r="I8" s="27">
        <v>0</v>
      </c>
      <c r="J8" s="30"/>
      <c r="K8" s="30"/>
      <c r="M8" s="1"/>
    </row>
    <row r="9" spans="1:13" ht="12.75" customHeight="1" x14ac:dyDescent="0.2">
      <c r="A9" s="70"/>
      <c r="B9" s="71"/>
      <c r="C9" s="81" t="s">
        <v>43</v>
      </c>
      <c r="D9" s="81" t="s">
        <v>0</v>
      </c>
      <c r="E9" s="81"/>
      <c r="F9" s="76"/>
      <c r="G9" s="12" t="s">
        <v>1</v>
      </c>
      <c r="H9" s="74"/>
      <c r="I9" s="13" t="s">
        <v>3</v>
      </c>
      <c r="J9" s="31"/>
    </row>
    <row r="10" spans="1:13" ht="12.75" customHeight="1" thickBot="1" x14ac:dyDescent="0.25">
      <c r="A10" s="72"/>
      <c r="B10" s="73"/>
      <c r="C10" s="82"/>
      <c r="D10" s="82"/>
      <c r="E10" s="82"/>
      <c r="F10" s="77"/>
      <c r="G10" s="14" t="s">
        <v>2</v>
      </c>
      <c r="H10" s="75"/>
      <c r="I10" s="15" t="s">
        <v>2</v>
      </c>
      <c r="J10" s="31"/>
    </row>
    <row r="11" spans="1:13" ht="12.75" customHeight="1" x14ac:dyDescent="0.2">
      <c r="A11" s="16"/>
      <c r="B11" s="16"/>
      <c r="C11" s="17"/>
      <c r="D11" s="17"/>
      <c r="E11" s="17"/>
      <c r="F11" s="18"/>
      <c r="G11" s="19"/>
      <c r="H11" s="19"/>
      <c r="I11" s="19"/>
      <c r="J11" s="31"/>
    </row>
    <row r="12" spans="1:13" ht="12.75" customHeight="1" x14ac:dyDescent="0.2">
      <c r="A12" s="16" t="s">
        <v>23</v>
      </c>
      <c r="B12" s="20"/>
      <c r="C12" s="25"/>
      <c r="D12" s="25"/>
      <c r="E12" s="21"/>
      <c r="H12" s="33"/>
      <c r="L12" s="44"/>
      <c r="M12" s="45"/>
    </row>
    <row r="13" spans="1:13" ht="12.75" customHeight="1" x14ac:dyDescent="0.2">
      <c r="A13" s="16"/>
      <c r="B13" s="20"/>
      <c r="C13" s="25"/>
      <c r="D13" s="25"/>
      <c r="E13" s="21"/>
      <c r="H13" s="33"/>
      <c r="L13" s="44"/>
      <c r="M13" s="45"/>
    </row>
    <row r="14" spans="1:13" ht="12.75" customHeight="1" x14ac:dyDescent="0.2">
      <c r="A14" s="16"/>
      <c r="B14" s="20"/>
      <c r="C14" s="83">
        <v>612680</v>
      </c>
      <c r="D14" s="47" t="s">
        <v>45</v>
      </c>
      <c r="E14" s="21"/>
      <c r="G14" s="48">
        <v>3.92</v>
      </c>
      <c r="H14" s="33"/>
      <c r="I14" s="23" t="str">
        <f t="shared" ref="I14:I101" si="0">IF($I$8&gt;0,G14*(100%-$I$8),CLEAN("  "))</f>
        <v xml:space="preserve">  </v>
      </c>
      <c r="J14" s="46"/>
      <c r="L14" s="44"/>
      <c r="M14" s="45"/>
    </row>
    <row r="15" spans="1:13" ht="12.75" customHeight="1" x14ac:dyDescent="0.2">
      <c r="A15" s="16"/>
      <c r="B15" s="20"/>
      <c r="C15" s="83">
        <v>612681</v>
      </c>
      <c r="D15" s="47" t="s">
        <v>46</v>
      </c>
      <c r="E15" s="21"/>
      <c r="G15" s="48">
        <v>4.3899999999999997</v>
      </c>
      <c r="H15" s="33"/>
      <c r="I15" s="23" t="str">
        <f t="shared" si="0"/>
        <v xml:space="preserve">  </v>
      </c>
      <c r="J15" s="46"/>
      <c r="L15" s="44"/>
      <c r="M15" s="45"/>
    </row>
    <row r="16" spans="1:13" ht="12.75" customHeight="1" x14ac:dyDescent="0.2">
      <c r="A16" s="16"/>
      <c r="B16" s="20"/>
      <c r="C16" s="83">
        <v>612682</v>
      </c>
      <c r="D16" s="47" t="s">
        <v>47</v>
      </c>
      <c r="E16" s="21"/>
      <c r="G16" s="48">
        <v>4</v>
      </c>
      <c r="H16" s="33"/>
      <c r="I16" s="23" t="str">
        <f t="shared" si="0"/>
        <v xml:space="preserve">  </v>
      </c>
      <c r="J16" s="46"/>
      <c r="L16" s="44"/>
      <c r="M16" s="45"/>
    </row>
    <row r="17" spans="1:13" ht="12.75" customHeight="1" x14ac:dyDescent="0.2">
      <c r="A17" s="16"/>
      <c r="B17" s="20"/>
      <c r="C17" s="83">
        <v>612683</v>
      </c>
      <c r="D17" s="47" t="s">
        <v>48</v>
      </c>
      <c r="E17" s="21"/>
      <c r="G17" s="48">
        <v>4.67</v>
      </c>
      <c r="H17" s="33"/>
      <c r="I17" s="23" t="str">
        <f t="shared" si="0"/>
        <v xml:space="preserve">  </v>
      </c>
      <c r="J17" s="46"/>
      <c r="L17" s="44"/>
      <c r="M17" s="45"/>
    </row>
    <row r="18" spans="1:13" ht="12.75" customHeight="1" x14ac:dyDescent="0.2">
      <c r="A18" s="16"/>
      <c r="B18" s="20"/>
      <c r="C18" s="83">
        <v>612684</v>
      </c>
      <c r="D18" s="47" t="s">
        <v>49</v>
      </c>
      <c r="E18" s="21"/>
      <c r="G18" s="48">
        <v>7.15</v>
      </c>
      <c r="H18" s="33"/>
      <c r="I18" s="23" t="str">
        <f t="shared" si="0"/>
        <v xml:space="preserve">  </v>
      </c>
      <c r="J18" s="46"/>
      <c r="L18" s="44"/>
      <c r="M18" s="45"/>
    </row>
    <row r="19" spans="1:13" ht="12.75" customHeight="1" x14ac:dyDescent="0.2">
      <c r="A19" s="16"/>
      <c r="B19" s="20"/>
      <c r="C19" s="83">
        <v>612685</v>
      </c>
      <c r="D19" s="47" t="s">
        <v>50</v>
      </c>
      <c r="E19" s="21"/>
      <c r="G19" s="48">
        <v>6.74</v>
      </c>
      <c r="H19" s="33"/>
      <c r="I19" s="23" t="str">
        <f t="shared" si="0"/>
        <v xml:space="preserve">  </v>
      </c>
      <c r="J19" s="46"/>
      <c r="L19" s="44"/>
      <c r="M19" s="45"/>
    </row>
    <row r="20" spans="1:13" ht="12.75" customHeight="1" x14ac:dyDescent="0.2">
      <c r="A20" s="16"/>
      <c r="B20" s="20"/>
      <c r="C20" s="83">
        <v>612686</v>
      </c>
      <c r="D20" s="47" t="s">
        <v>51</v>
      </c>
      <c r="E20" s="21"/>
      <c r="G20" s="48">
        <v>10.76</v>
      </c>
      <c r="H20" s="33"/>
      <c r="I20" s="23" t="str">
        <f t="shared" si="0"/>
        <v xml:space="preserve">  </v>
      </c>
      <c r="J20" s="46"/>
      <c r="L20" s="44"/>
      <c r="M20" s="45"/>
    </row>
    <row r="21" spans="1:13" ht="12.75" customHeight="1" x14ac:dyDescent="0.2">
      <c r="A21" s="16"/>
      <c r="B21" s="20"/>
      <c r="C21" s="83">
        <v>612687</v>
      </c>
      <c r="D21" s="47" t="s">
        <v>52</v>
      </c>
      <c r="E21" s="21"/>
      <c r="G21" s="48">
        <v>12.6</v>
      </c>
      <c r="H21" s="33"/>
      <c r="I21" s="23" t="str">
        <f t="shared" si="0"/>
        <v xml:space="preserve">  </v>
      </c>
      <c r="J21" s="46"/>
      <c r="L21" s="44"/>
      <c r="M21" s="45"/>
    </row>
    <row r="22" spans="1:13" ht="12.75" customHeight="1" x14ac:dyDescent="0.2">
      <c r="A22" s="16"/>
      <c r="B22" s="20"/>
      <c r="C22" s="83">
        <v>612688</v>
      </c>
      <c r="D22" s="47" t="s">
        <v>53</v>
      </c>
      <c r="E22" s="21"/>
      <c r="G22" s="48">
        <v>15.18</v>
      </c>
      <c r="H22" s="33"/>
      <c r="I22" s="23" t="str">
        <f t="shared" si="0"/>
        <v xml:space="preserve">  </v>
      </c>
      <c r="J22" s="46"/>
      <c r="L22" s="44"/>
      <c r="M22" s="45"/>
    </row>
    <row r="23" spans="1:13" ht="12.75" customHeight="1" x14ac:dyDescent="0.2">
      <c r="A23" s="16"/>
      <c r="B23" s="20"/>
      <c r="C23" s="83">
        <v>612689</v>
      </c>
      <c r="D23" s="47" t="s">
        <v>54</v>
      </c>
      <c r="E23" s="21"/>
      <c r="G23" s="48">
        <v>32.31</v>
      </c>
      <c r="H23" s="33"/>
      <c r="I23" s="23" t="str">
        <f t="shared" si="0"/>
        <v xml:space="preserve">  </v>
      </c>
      <c r="J23" s="46"/>
      <c r="L23" s="44"/>
      <c r="M23" s="45"/>
    </row>
    <row r="24" spans="1:13" ht="12.75" customHeight="1" x14ac:dyDescent="0.2">
      <c r="A24" s="16"/>
      <c r="B24" s="20"/>
      <c r="C24" s="83">
        <v>612690</v>
      </c>
      <c r="D24" s="47" t="s">
        <v>55</v>
      </c>
      <c r="E24" s="21"/>
      <c r="G24" s="48">
        <v>34.200000000000003</v>
      </c>
      <c r="H24" s="33"/>
      <c r="I24" s="23" t="str">
        <f t="shared" si="0"/>
        <v xml:space="preserve">  </v>
      </c>
      <c r="J24" s="46"/>
      <c r="L24" s="44"/>
      <c r="M24" s="45"/>
    </row>
    <row r="25" spans="1:13" ht="12.75" customHeight="1" x14ac:dyDescent="0.2">
      <c r="A25" s="16"/>
      <c r="B25" s="20"/>
      <c r="C25" s="47">
        <v>612691</v>
      </c>
      <c r="D25" s="47" t="s">
        <v>56</v>
      </c>
      <c r="E25" s="21"/>
      <c r="G25" s="48">
        <v>27.23</v>
      </c>
      <c r="H25" s="33"/>
      <c r="I25" s="23" t="str">
        <f>IF($I$8&gt;0,G25*(100%-$I$8),CLEAN("  "))</f>
        <v xml:space="preserve">  </v>
      </c>
      <c r="J25" s="46"/>
      <c r="L25" s="44"/>
      <c r="M25" s="45"/>
    </row>
    <row r="26" spans="1:13" ht="12.75" customHeight="1" x14ac:dyDescent="0.2">
      <c r="A26" s="16"/>
      <c r="B26" s="20"/>
      <c r="C26" s="83">
        <v>612672</v>
      </c>
      <c r="D26" s="47" t="s">
        <v>57</v>
      </c>
      <c r="E26" s="21"/>
      <c r="G26" s="48">
        <v>59.38</v>
      </c>
      <c r="H26" s="33"/>
      <c r="I26" s="23" t="str">
        <f>IF($I$8&gt;0,G26*(100%-$I$8),CLEAN("  "))</f>
        <v xml:space="preserve">  </v>
      </c>
      <c r="J26" s="46"/>
      <c r="L26" s="44"/>
      <c r="M26" s="45"/>
    </row>
    <row r="27" spans="1:13" ht="12.75" customHeight="1" x14ac:dyDescent="0.2">
      <c r="A27" s="16"/>
      <c r="B27" s="20"/>
      <c r="C27" s="83">
        <v>612673</v>
      </c>
      <c r="D27" s="47" t="s">
        <v>58</v>
      </c>
      <c r="E27" s="21"/>
      <c r="G27" s="48">
        <v>53.9</v>
      </c>
      <c r="H27" s="33"/>
      <c r="I27" s="23" t="str">
        <f t="shared" si="0"/>
        <v xml:space="preserve">  </v>
      </c>
      <c r="J27" s="46"/>
      <c r="L27" s="44"/>
      <c r="M27" s="45"/>
    </row>
    <row r="28" spans="1:13" ht="12.75" customHeight="1" x14ac:dyDescent="0.2">
      <c r="A28" s="16"/>
      <c r="B28" s="20"/>
      <c r="C28" s="83">
        <v>612674</v>
      </c>
      <c r="D28" s="47" t="s">
        <v>59</v>
      </c>
      <c r="E28" s="21"/>
      <c r="G28" s="48">
        <v>79.8</v>
      </c>
      <c r="H28" s="33"/>
      <c r="I28" s="23" t="str">
        <f t="shared" si="0"/>
        <v xml:space="preserve">  </v>
      </c>
      <c r="J28" s="46"/>
      <c r="L28" s="44"/>
      <c r="M28" s="45"/>
    </row>
    <row r="29" spans="1:13" ht="12.75" customHeight="1" x14ac:dyDescent="0.2">
      <c r="A29" s="16"/>
      <c r="B29" s="20"/>
      <c r="C29" s="83">
        <v>612675</v>
      </c>
      <c r="D29" s="47" t="s">
        <v>60</v>
      </c>
      <c r="E29" s="21"/>
      <c r="G29" s="48">
        <v>109.31</v>
      </c>
      <c r="H29" s="33"/>
      <c r="I29" s="23" t="str">
        <f t="shared" si="0"/>
        <v xml:space="preserve">  </v>
      </c>
      <c r="J29" s="46"/>
      <c r="L29" s="44"/>
      <c r="M29" s="45"/>
    </row>
    <row r="30" spans="1:13" ht="12.75" customHeight="1" x14ac:dyDescent="0.2">
      <c r="A30" s="16"/>
      <c r="B30" s="20"/>
      <c r="C30" s="83">
        <v>753911822</v>
      </c>
      <c r="D30" s="47" t="s">
        <v>61</v>
      </c>
      <c r="E30" s="21"/>
      <c r="G30" s="48">
        <v>179.8</v>
      </c>
      <c r="H30" s="33"/>
      <c r="I30" s="23" t="str">
        <f t="shared" si="0"/>
        <v xml:space="preserve">  </v>
      </c>
      <c r="J30" s="46"/>
      <c r="L30" s="44"/>
      <c r="M30" s="45"/>
    </row>
    <row r="31" spans="1:13" ht="12.75" customHeight="1" x14ac:dyDescent="0.2">
      <c r="A31" s="16"/>
      <c r="B31" s="20"/>
      <c r="C31" s="83">
        <v>612670</v>
      </c>
      <c r="D31" s="47" t="s">
        <v>62</v>
      </c>
      <c r="E31" s="21"/>
      <c r="G31" s="48">
        <v>187.36</v>
      </c>
      <c r="H31" s="33"/>
      <c r="I31" s="23" t="str">
        <f t="shared" si="0"/>
        <v xml:space="preserve">  </v>
      </c>
      <c r="J31" s="46"/>
      <c r="L31" s="44"/>
      <c r="M31" s="45"/>
    </row>
    <row r="32" spans="1:13" ht="12.75" customHeight="1" x14ac:dyDescent="0.2">
      <c r="A32" s="16"/>
      <c r="B32" s="20"/>
      <c r="C32" s="83">
        <v>615075</v>
      </c>
      <c r="D32" s="47" t="s">
        <v>63</v>
      </c>
      <c r="E32" s="21"/>
      <c r="G32" s="48">
        <v>379.9</v>
      </c>
      <c r="H32" s="33"/>
      <c r="I32" s="23" t="str">
        <f t="shared" si="0"/>
        <v xml:space="preserve">  </v>
      </c>
      <c r="J32" s="46"/>
      <c r="L32" s="44"/>
      <c r="M32" s="45"/>
    </row>
    <row r="33" spans="1:13" ht="12.75" customHeight="1" x14ac:dyDescent="0.2">
      <c r="A33" s="16"/>
      <c r="B33" s="20"/>
      <c r="C33" s="47"/>
      <c r="D33" s="47"/>
      <c r="E33" s="21"/>
      <c r="G33" s="48"/>
      <c r="H33" s="33"/>
      <c r="I33" s="23"/>
      <c r="J33" s="46"/>
      <c r="L33" s="44"/>
      <c r="M33" s="45"/>
    </row>
    <row r="34" spans="1:13" ht="12.75" customHeight="1" x14ac:dyDescent="0.2">
      <c r="A34" s="16" t="s">
        <v>24</v>
      </c>
      <c r="B34" s="20"/>
      <c r="C34" s="25"/>
      <c r="D34" s="25"/>
      <c r="E34" s="21"/>
      <c r="G34" s="22" t="s">
        <v>5</v>
      </c>
      <c r="H34" s="33"/>
      <c r="I34" s="23"/>
      <c r="J34" s="46"/>
      <c r="L34" s="44"/>
      <c r="M34" s="45"/>
    </row>
    <row r="35" spans="1:13" ht="12.75" customHeight="1" x14ac:dyDescent="0.2">
      <c r="A35" s="16"/>
      <c r="B35" s="20"/>
      <c r="C35" s="25"/>
      <c r="D35" s="25"/>
      <c r="E35" s="21"/>
      <c r="G35" s="22"/>
      <c r="H35" s="33"/>
      <c r="I35" s="23"/>
      <c r="J35" s="46"/>
      <c r="L35" s="44"/>
      <c r="M35" s="45"/>
    </row>
    <row r="36" spans="1:13" ht="12.75" customHeight="1" x14ac:dyDescent="0.2">
      <c r="A36" s="16"/>
      <c r="B36" s="20"/>
      <c r="C36" s="83">
        <v>612091</v>
      </c>
      <c r="D36" s="47" t="s">
        <v>75</v>
      </c>
      <c r="E36" s="21"/>
      <c r="G36" s="48">
        <v>10.220000000000001</v>
      </c>
      <c r="H36" s="33"/>
      <c r="I36" s="23" t="str">
        <f t="shared" si="0"/>
        <v xml:space="preserve">  </v>
      </c>
      <c r="J36" s="46"/>
      <c r="L36" s="44"/>
      <c r="M36" s="45"/>
    </row>
    <row r="37" spans="1:13" ht="12.75" customHeight="1" x14ac:dyDescent="0.2">
      <c r="A37" s="16"/>
      <c r="B37" s="20"/>
      <c r="C37" s="83">
        <v>612093</v>
      </c>
      <c r="D37" s="47" t="s">
        <v>74</v>
      </c>
      <c r="E37" s="21"/>
      <c r="G37" s="48">
        <v>10.74</v>
      </c>
      <c r="H37" s="33"/>
      <c r="I37" s="23" t="str">
        <f t="shared" si="0"/>
        <v xml:space="preserve">  </v>
      </c>
      <c r="J37" s="46"/>
      <c r="L37" s="44"/>
      <c r="M37" s="45"/>
    </row>
    <row r="38" spans="1:13" ht="12.75" customHeight="1" x14ac:dyDescent="0.2">
      <c r="A38" s="16"/>
      <c r="B38" s="20"/>
      <c r="C38" s="83">
        <v>612095</v>
      </c>
      <c r="D38" s="47" t="s">
        <v>64</v>
      </c>
      <c r="E38" s="21"/>
      <c r="G38" s="48">
        <v>12.76</v>
      </c>
      <c r="H38" s="33"/>
      <c r="I38" s="23" t="str">
        <f t="shared" si="0"/>
        <v xml:space="preserve">  </v>
      </c>
      <c r="J38" s="46"/>
      <c r="L38" s="44"/>
      <c r="M38" s="45"/>
    </row>
    <row r="39" spans="1:13" ht="12.75" customHeight="1" x14ac:dyDescent="0.2">
      <c r="A39" s="16"/>
      <c r="B39" s="20"/>
      <c r="C39" s="83">
        <v>612097</v>
      </c>
      <c r="D39" s="47" t="s">
        <v>65</v>
      </c>
      <c r="E39" s="21"/>
      <c r="G39" s="48">
        <v>15.99</v>
      </c>
      <c r="H39" s="33"/>
      <c r="I39" s="23" t="str">
        <f t="shared" si="0"/>
        <v xml:space="preserve">  </v>
      </c>
      <c r="J39" s="46"/>
      <c r="L39" s="44"/>
      <c r="M39" s="45"/>
    </row>
    <row r="40" spans="1:13" ht="12.75" customHeight="1" x14ac:dyDescent="0.2">
      <c r="A40" s="16"/>
      <c r="B40" s="20"/>
      <c r="C40" s="83">
        <v>612099</v>
      </c>
      <c r="D40" s="47" t="s">
        <v>66</v>
      </c>
      <c r="E40" s="21"/>
      <c r="G40" s="48">
        <v>18.75</v>
      </c>
      <c r="H40" s="33"/>
      <c r="I40" s="23" t="str">
        <f t="shared" si="0"/>
        <v xml:space="preserve">  </v>
      </c>
      <c r="J40" s="46"/>
      <c r="L40" s="44"/>
      <c r="M40" s="45"/>
    </row>
    <row r="41" spans="1:13" ht="12.75" customHeight="1" x14ac:dyDescent="0.2">
      <c r="A41" s="16"/>
      <c r="B41" s="20"/>
      <c r="C41" s="83">
        <v>612101</v>
      </c>
      <c r="D41" s="47" t="s">
        <v>67</v>
      </c>
      <c r="E41" s="21"/>
      <c r="G41" s="48">
        <v>25.88</v>
      </c>
      <c r="H41" s="33"/>
      <c r="I41" s="23" t="str">
        <f t="shared" si="0"/>
        <v xml:space="preserve">  </v>
      </c>
      <c r="J41" s="46"/>
      <c r="L41" s="44"/>
      <c r="M41" s="45"/>
    </row>
    <row r="42" spans="1:13" ht="12.75" customHeight="1" x14ac:dyDescent="0.2">
      <c r="A42" s="16"/>
      <c r="B42" s="20"/>
      <c r="C42" s="83">
        <v>612103</v>
      </c>
      <c r="D42" s="47" t="s">
        <v>68</v>
      </c>
      <c r="E42" s="21"/>
      <c r="G42" s="48">
        <v>33.08</v>
      </c>
      <c r="H42" s="33"/>
      <c r="I42" s="23" t="str">
        <f t="shared" si="0"/>
        <v xml:space="preserve">  </v>
      </c>
      <c r="J42" s="46"/>
      <c r="L42" s="44"/>
      <c r="M42" s="45"/>
    </row>
    <row r="43" spans="1:13" ht="12.75" customHeight="1" x14ac:dyDescent="0.2">
      <c r="A43" s="16"/>
      <c r="B43" s="20"/>
      <c r="C43" s="83">
        <v>612105</v>
      </c>
      <c r="D43" s="47" t="s">
        <v>69</v>
      </c>
      <c r="E43" s="21"/>
      <c r="G43" s="48">
        <v>44.54</v>
      </c>
      <c r="H43" s="33"/>
      <c r="I43" s="23" t="str">
        <f t="shared" si="0"/>
        <v xml:space="preserve">  </v>
      </c>
      <c r="J43" s="46"/>
      <c r="L43" s="44"/>
      <c r="M43" s="45"/>
    </row>
    <row r="44" spans="1:13" ht="12.75" customHeight="1" x14ac:dyDescent="0.2">
      <c r="A44" s="16"/>
      <c r="B44" s="20"/>
      <c r="C44" s="83">
        <v>612107</v>
      </c>
      <c r="D44" s="47" t="s">
        <v>70</v>
      </c>
      <c r="E44" s="21"/>
      <c r="G44" s="48">
        <v>74.63</v>
      </c>
      <c r="H44" s="33"/>
      <c r="I44" s="23" t="str">
        <f t="shared" si="0"/>
        <v xml:space="preserve">  </v>
      </c>
      <c r="J44" s="46"/>
      <c r="L44" s="44"/>
      <c r="M44" s="45"/>
    </row>
    <row r="45" spans="1:13" ht="12.75" customHeight="1" x14ac:dyDescent="0.2">
      <c r="A45" s="16"/>
      <c r="B45" s="20"/>
      <c r="C45" s="83">
        <v>615276</v>
      </c>
      <c r="D45" s="47" t="s">
        <v>71</v>
      </c>
      <c r="E45" s="21"/>
      <c r="G45" s="48">
        <v>125.5</v>
      </c>
      <c r="H45" s="33"/>
      <c r="I45" s="23" t="str">
        <f t="shared" si="0"/>
        <v xml:space="preserve">  </v>
      </c>
      <c r="J45" s="46"/>
      <c r="L45" s="44"/>
      <c r="M45" s="45"/>
    </row>
    <row r="46" spans="1:13" ht="12.75" customHeight="1" x14ac:dyDescent="0.2">
      <c r="A46" s="16"/>
      <c r="B46" s="20"/>
      <c r="C46" s="83">
        <v>615689</v>
      </c>
      <c r="D46" s="47" t="s">
        <v>72</v>
      </c>
      <c r="E46" s="21"/>
      <c r="G46" s="48">
        <v>293.55</v>
      </c>
      <c r="H46" s="33"/>
      <c r="I46" s="23" t="str">
        <f t="shared" si="0"/>
        <v xml:space="preserve">  </v>
      </c>
      <c r="J46" s="46"/>
      <c r="L46" s="44"/>
      <c r="M46" s="45"/>
    </row>
    <row r="47" spans="1:13" ht="12.75" customHeight="1" x14ac:dyDescent="0.2">
      <c r="A47" s="16"/>
      <c r="B47" s="20"/>
      <c r="C47" s="83">
        <v>616265</v>
      </c>
      <c r="D47" s="47" t="s">
        <v>73</v>
      </c>
      <c r="E47" s="21"/>
      <c r="G47" s="48">
        <v>397.38</v>
      </c>
      <c r="H47" s="33"/>
      <c r="I47" s="23" t="str">
        <f t="shared" si="0"/>
        <v xml:space="preserve">  </v>
      </c>
      <c r="J47" s="46"/>
      <c r="L47" s="44"/>
      <c r="M47" s="45"/>
    </row>
    <row r="48" spans="1:13" ht="12.75" customHeight="1" x14ac:dyDescent="0.2">
      <c r="A48" s="16"/>
      <c r="B48" s="20"/>
      <c r="C48" s="83">
        <v>615690</v>
      </c>
      <c r="D48" s="47" t="s">
        <v>76</v>
      </c>
      <c r="E48" s="21"/>
      <c r="G48" s="48">
        <v>585.75</v>
      </c>
      <c r="H48" s="33"/>
      <c r="I48" s="23" t="str">
        <f t="shared" si="0"/>
        <v xml:space="preserve">  </v>
      </c>
      <c r="J48" s="46"/>
      <c r="L48" s="44"/>
      <c r="M48" s="45"/>
    </row>
    <row r="49" spans="1:13" ht="12.75" customHeight="1" x14ac:dyDescent="0.2">
      <c r="A49" s="16"/>
      <c r="B49" s="20"/>
      <c r="C49" s="83">
        <v>616408</v>
      </c>
      <c r="D49" s="47" t="s">
        <v>77</v>
      </c>
      <c r="E49" s="21"/>
      <c r="G49" s="48">
        <v>761.75</v>
      </c>
      <c r="H49" s="33"/>
      <c r="I49" s="23" t="str">
        <f t="shared" si="0"/>
        <v xml:space="preserve">  </v>
      </c>
      <c r="J49" s="46"/>
      <c r="L49" s="44"/>
      <c r="M49" s="45"/>
    </row>
    <row r="50" spans="1:13" ht="12.75" customHeight="1" x14ac:dyDescent="0.2">
      <c r="A50" s="16"/>
      <c r="B50" s="20"/>
      <c r="C50" s="47"/>
      <c r="D50" s="47"/>
      <c r="E50" s="21"/>
      <c r="G50" s="48"/>
      <c r="H50" s="33"/>
      <c r="I50" s="23"/>
      <c r="J50" s="46"/>
      <c r="L50" s="44"/>
      <c r="M50" s="45"/>
    </row>
    <row r="51" spans="1:13" s="58" customFormat="1" ht="12.75" customHeight="1" x14ac:dyDescent="0.2">
      <c r="A51" s="55"/>
      <c r="B51" s="56"/>
      <c r="C51" s="57"/>
      <c r="D51" s="57"/>
      <c r="E51" s="59"/>
      <c r="F51" s="60"/>
      <c r="G51" s="61"/>
      <c r="H51" s="62"/>
      <c r="I51" s="63"/>
      <c r="J51" s="64"/>
      <c r="K51" s="65"/>
      <c r="L51" s="66"/>
      <c r="M51" s="67"/>
    </row>
    <row r="52" spans="1:13" ht="12.75" customHeight="1" x14ac:dyDescent="0.2">
      <c r="A52" s="16" t="s">
        <v>25</v>
      </c>
      <c r="B52" s="20"/>
      <c r="C52" s="25"/>
      <c r="D52" s="25"/>
      <c r="E52" s="21"/>
      <c r="G52" s="22" t="s">
        <v>5</v>
      </c>
      <c r="H52" s="33"/>
      <c r="I52" s="23"/>
      <c r="J52" s="46"/>
      <c r="L52" s="44"/>
      <c r="M52" s="45"/>
    </row>
    <row r="53" spans="1:13" ht="12.75" customHeight="1" x14ac:dyDescent="0.2">
      <c r="A53" s="16"/>
      <c r="B53" s="20"/>
      <c r="C53" s="25"/>
      <c r="D53" s="25"/>
      <c r="E53" s="21"/>
      <c r="G53" s="22"/>
      <c r="H53" s="33"/>
      <c r="I53" s="23"/>
      <c r="J53" s="46"/>
      <c r="L53" s="44"/>
      <c r="M53" s="45"/>
    </row>
    <row r="54" spans="1:13" ht="12.75" customHeight="1" x14ac:dyDescent="0.2">
      <c r="A54" s="16"/>
      <c r="B54" s="20"/>
      <c r="C54" s="83">
        <v>612092</v>
      </c>
      <c r="D54" s="47" t="s">
        <v>78</v>
      </c>
      <c r="E54" s="21"/>
      <c r="G54" s="48">
        <v>10.76</v>
      </c>
      <c r="H54" s="33"/>
      <c r="I54" s="23" t="str">
        <f t="shared" si="0"/>
        <v xml:space="preserve">  </v>
      </c>
      <c r="J54" s="46"/>
      <c r="L54" s="44"/>
      <c r="M54" s="45"/>
    </row>
    <row r="55" spans="1:13" ht="12.75" customHeight="1" x14ac:dyDescent="0.2">
      <c r="A55" s="16"/>
      <c r="B55" s="20"/>
      <c r="C55" s="83">
        <v>612094</v>
      </c>
      <c r="D55" s="47" t="s">
        <v>79</v>
      </c>
      <c r="E55" s="21"/>
      <c r="G55" s="48">
        <v>12.81</v>
      </c>
      <c r="H55" s="33"/>
      <c r="I55" s="23" t="str">
        <f t="shared" si="0"/>
        <v xml:space="preserve">  </v>
      </c>
      <c r="J55" s="46"/>
      <c r="L55" s="44"/>
      <c r="M55" s="45"/>
    </row>
    <row r="56" spans="1:13" ht="12.75" customHeight="1" x14ac:dyDescent="0.2">
      <c r="A56" s="16"/>
      <c r="B56" s="20"/>
      <c r="C56" s="83">
        <v>612096</v>
      </c>
      <c r="D56" s="47" t="s">
        <v>80</v>
      </c>
      <c r="E56" s="21"/>
      <c r="G56" s="48">
        <v>16.2</v>
      </c>
      <c r="H56" s="33"/>
      <c r="I56" s="23" t="str">
        <f t="shared" si="0"/>
        <v xml:space="preserve">  </v>
      </c>
      <c r="J56" s="46"/>
      <c r="L56" s="44"/>
      <c r="M56" s="45"/>
    </row>
    <row r="57" spans="1:13" ht="12.75" customHeight="1" x14ac:dyDescent="0.2">
      <c r="A57" s="16"/>
      <c r="B57" s="20"/>
      <c r="C57" s="83">
        <v>612098</v>
      </c>
      <c r="D57" s="47" t="s">
        <v>81</v>
      </c>
      <c r="E57" s="21"/>
      <c r="G57" s="48">
        <v>18.420000000000002</v>
      </c>
      <c r="H57" s="33"/>
      <c r="I57" s="23" t="str">
        <f t="shared" si="0"/>
        <v xml:space="preserve">  </v>
      </c>
      <c r="J57" s="46"/>
      <c r="L57" s="44"/>
      <c r="M57" s="45"/>
    </row>
    <row r="58" spans="1:13" ht="12.75" customHeight="1" x14ac:dyDescent="0.2">
      <c r="A58" s="16"/>
      <c r="B58" s="20"/>
      <c r="C58" s="83">
        <v>612100</v>
      </c>
      <c r="D58" s="47" t="s">
        <v>82</v>
      </c>
      <c r="E58" s="21"/>
      <c r="G58" s="48">
        <v>26.64</v>
      </c>
      <c r="H58" s="33"/>
      <c r="I58" s="23" t="str">
        <f t="shared" si="0"/>
        <v xml:space="preserve">  </v>
      </c>
      <c r="J58" s="46"/>
      <c r="L58" s="44"/>
      <c r="M58" s="45"/>
    </row>
    <row r="59" spans="1:13" ht="12.75" customHeight="1" x14ac:dyDescent="0.2">
      <c r="A59" s="16"/>
      <c r="B59" s="20"/>
      <c r="C59" s="83">
        <v>612102</v>
      </c>
      <c r="D59" s="47" t="s">
        <v>83</v>
      </c>
      <c r="E59" s="21"/>
      <c r="G59" s="48">
        <v>32.71</v>
      </c>
      <c r="H59" s="33"/>
      <c r="I59" s="23" t="str">
        <f t="shared" si="0"/>
        <v xml:space="preserve">  </v>
      </c>
      <c r="J59" s="46"/>
      <c r="L59" s="44"/>
      <c r="M59" s="45"/>
    </row>
    <row r="60" spans="1:13" ht="12.75" customHeight="1" x14ac:dyDescent="0.2">
      <c r="A60" s="16"/>
      <c r="B60" s="20"/>
      <c r="C60" s="83">
        <v>612104</v>
      </c>
      <c r="D60" s="47" t="s">
        <v>84</v>
      </c>
      <c r="E60" s="21"/>
      <c r="G60" s="48">
        <v>44.4</v>
      </c>
      <c r="H60" s="33"/>
      <c r="I60" s="23" t="str">
        <f t="shared" si="0"/>
        <v xml:space="preserve">  </v>
      </c>
      <c r="J60" s="46"/>
      <c r="L60" s="44"/>
      <c r="M60" s="45"/>
    </row>
    <row r="61" spans="1:13" ht="12.75" customHeight="1" x14ac:dyDescent="0.2">
      <c r="A61" s="16"/>
      <c r="B61" s="20"/>
      <c r="C61" s="83">
        <v>612106</v>
      </c>
      <c r="D61" s="47" t="s">
        <v>85</v>
      </c>
      <c r="E61" s="21"/>
      <c r="G61" s="48">
        <v>90.48</v>
      </c>
      <c r="H61" s="33"/>
      <c r="I61" s="23" t="str">
        <f t="shared" si="0"/>
        <v xml:space="preserve">  </v>
      </c>
      <c r="J61" s="46"/>
      <c r="L61" s="44"/>
      <c r="M61" s="45"/>
    </row>
    <row r="62" spans="1:13" ht="12.75" customHeight="1" x14ac:dyDescent="0.2">
      <c r="A62" s="16"/>
      <c r="B62" s="20"/>
      <c r="C62" s="83">
        <v>615275</v>
      </c>
      <c r="D62" s="47" t="s">
        <v>86</v>
      </c>
      <c r="E62" s="21"/>
      <c r="G62" s="48">
        <v>125.5</v>
      </c>
      <c r="H62" s="33"/>
      <c r="I62" s="23" t="str">
        <f t="shared" si="0"/>
        <v xml:space="preserve">  </v>
      </c>
      <c r="J62" s="46"/>
      <c r="L62" s="44"/>
      <c r="M62" s="45"/>
    </row>
    <row r="63" spans="1:13" ht="12.75" customHeight="1" x14ac:dyDescent="0.2">
      <c r="A63" s="16"/>
      <c r="B63" s="20"/>
      <c r="C63" s="83">
        <v>615687</v>
      </c>
      <c r="D63" s="47" t="s">
        <v>87</v>
      </c>
      <c r="E63" s="21"/>
      <c r="G63" s="48">
        <v>314.93</v>
      </c>
      <c r="H63" s="33"/>
      <c r="I63" s="23" t="str">
        <f t="shared" si="0"/>
        <v xml:space="preserve">  </v>
      </c>
      <c r="J63" s="46"/>
      <c r="L63" s="44"/>
      <c r="M63" s="45"/>
    </row>
    <row r="64" spans="1:13" ht="12.75" customHeight="1" x14ac:dyDescent="0.2">
      <c r="A64" s="16"/>
      <c r="B64" s="20"/>
      <c r="C64" s="83">
        <v>616264</v>
      </c>
      <c r="D64" s="47" t="s">
        <v>88</v>
      </c>
      <c r="E64" s="21"/>
      <c r="G64" s="48">
        <v>397.38</v>
      </c>
      <c r="H64" s="33"/>
      <c r="I64" s="23" t="str">
        <f t="shared" si="0"/>
        <v xml:space="preserve">  </v>
      </c>
      <c r="J64" s="46"/>
      <c r="L64" s="44"/>
      <c r="M64" s="45"/>
    </row>
    <row r="65" spans="1:13" ht="12.75" customHeight="1" x14ac:dyDescent="0.2">
      <c r="A65" s="16"/>
      <c r="B65" s="20"/>
      <c r="C65" s="83">
        <v>615688</v>
      </c>
      <c r="D65" s="47" t="s">
        <v>89</v>
      </c>
      <c r="E65" s="21"/>
      <c r="G65" s="48">
        <v>585.75</v>
      </c>
      <c r="H65" s="33"/>
      <c r="I65" s="23" t="str">
        <f t="shared" si="0"/>
        <v xml:space="preserve">  </v>
      </c>
      <c r="J65" s="46"/>
      <c r="L65" s="44"/>
      <c r="M65" s="45"/>
    </row>
    <row r="66" spans="1:13" ht="12.75" customHeight="1" x14ac:dyDescent="0.2">
      <c r="A66" s="16"/>
      <c r="B66" s="20"/>
      <c r="C66" s="83">
        <v>616404</v>
      </c>
      <c r="D66" s="47" t="s">
        <v>90</v>
      </c>
      <c r="E66" s="21"/>
      <c r="G66" s="48">
        <v>636.63</v>
      </c>
      <c r="H66" s="33"/>
      <c r="I66" s="23" t="str">
        <f t="shared" si="0"/>
        <v xml:space="preserve">  </v>
      </c>
      <c r="J66" s="46"/>
      <c r="L66" s="44"/>
      <c r="M66" s="45"/>
    </row>
    <row r="67" spans="1:13" ht="12.75" customHeight="1" x14ac:dyDescent="0.2">
      <c r="A67" s="16"/>
      <c r="B67" s="20"/>
      <c r="C67" s="47" t="s">
        <v>92</v>
      </c>
      <c r="D67" s="47" t="s">
        <v>91</v>
      </c>
      <c r="E67" s="21"/>
      <c r="G67" s="48">
        <v>445.55</v>
      </c>
      <c r="H67" s="33"/>
      <c r="I67" s="23" t="str">
        <f t="shared" si="0"/>
        <v xml:space="preserve">  </v>
      </c>
      <c r="J67" s="46"/>
      <c r="L67" s="44"/>
      <c r="M67" s="45"/>
    </row>
    <row r="68" spans="1:13" ht="12.75" customHeight="1" x14ac:dyDescent="0.2">
      <c r="A68" s="16"/>
      <c r="B68" s="20"/>
      <c r="C68" s="47"/>
      <c r="D68" s="47"/>
      <c r="E68" s="21"/>
      <c r="G68" s="48"/>
      <c r="H68" s="33"/>
      <c r="I68" s="23"/>
      <c r="J68" s="46"/>
      <c r="L68" s="44"/>
      <c r="M68" s="45"/>
    </row>
    <row r="69" spans="1:13" ht="12.75" customHeight="1" x14ac:dyDescent="0.2">
      <c r="A69" s="16" t="s">
        <v>26</v>
      </c>
      <c r="B69" s="20"/>
      <c r="C69" s="25"/>
      <c r="D69" s="25"/>
      <c r="E69" s="21"/>
      <c r="G69" s="22" t="s">
        <v>5</v>
      </c>
      <c r="H69" s="33"/>
      <c r="I69" s="23"/>
      <c r="J69" s="46"/>
      <c r="L69" s="44"/>
      <c r="M69" s="45"/>
    </row>
    <row r="70" spans="1:13" ht="12.75" customHeight="1" x14ac:dyDescent="0.2">
      <c r="A70" s="16"/>
      <c r="B70" s="20"/>
      <c r="C70" s="25"/>
      <c r="D70" s="25"/>
      <c r="E70" s="21"/>
      <c r="G70" s="22"/>
      <c r="H70" s="33"/>
      <c r="I70" s="23"/>
      <c r="J70" s="46"/>
      <c r="L70" s="44"/>
      <c r="M70" s="45"/>
    </row>
    <row r="71" spans="1:13" ht="12.75" customHeight="1" x14ac:dyDescent="0.2">
      <c r="A71" s="16"/>
      <c r="B71" s="20"/>
      <c r="C71" s="47">
        <v>616335</v>
      </c>
      <c r="D71" s="47" t="s">
        <v>93</v>
      </c>
      <c r="E71" s="26"/>
      <c r="G71" s="48">
        <v>12.3</v>
      </c>
      <c r="H71" s="33"/>
      <c r="I71" s="23" t="str">
        <f t="shared" si="0"/>
        <v xml:space="preserve">  </v>
      </c>
      <c r="J71" s="46"/>
      <c r="L71" s="44"/>
      <c r="M71" s="45"/>
    </row>
    <row r="72" spans="1:13" ht="12.75" customHeight="1" x14ac:dyDescent="0.2">
      <c r="A72" s="16"/>
      <c r="B72" s="20"/>
      <c r="C72" s="47">
        <v>612161</v>
      </c>
      <c r="D72" s="47" t="s">
        <v>94</v>
      </c>
      <c r="E72" s="26"/>
      <c r="G72" s="48">
        <v>15.58</v>
      </c>
      <c r="H72" s="33"/>
      <c r="I72" s="23" t="str">
        <f t="shared" si="0"/>
        <v xml:space="preserve">  </v>
      </c>
      <c r="J72" s="46"/>
      <c r="L72" s="44"/>
      <c r="M72" s="45"/>
    </row>
    <row r="73" spans="1:13" ht="12.75" customHeight="1" x14ac:dyDescent="0.2">
      <c r="A73" s="16"/>
      <c r="B73" s="20"/>
      <c r="C73" s="47">
        <v>612162</v>
      </c>
      <c r="D73" s="47" t="s">
        <v>95</v>
      </c>
      <c r="E73" s="21"/>
      <c r="G73" s="48">
        <v>17.09</v>
      </c>
      <c r="H73" s="33"/>
      <c r="I73" s="23" t="str">
        <f t="shared" si="0"/>
        <v xml:space="preserve">  </v>
      </c>
      <c r="J73" s="46"/>
      <c r="L73" s="44"/>
      <c r="M73" s="45"/>
    </row>
    <row r="74" spans="1:13" ht="12.75" customHeight="1" x14ac:dyDescent="0.2">
      <c r="A74" s="16"/>
      <c r="B74" s="20"/>
      <c r="C74" s="47">
        <v>612163</v>
      </c>
      <c r="D74" s="47" t="s">
        <v>96</v>
      </c>
      <c r="E74" s="21"/>
      <c r="G74" s="48">
        <v>24.15</v>
      </c>
      <c r="H74" s="33"/>
      <c r="I74" s="23" t="str">
        <f t="shared" si="0"/>
        <v xml:space="preserve">  </v>
      </c>
      <c r="J74" s="46"/>
      <c r="L74" s="44"/>
      <c r="M74" s="45"/>
    </row>
    <row r="75" spans="1:13" ht="12.75" customHeight="1" x14ac:dyDescent="0.2">
      <c r="A75" s="16"/>
      <c r="B75" s="20"/>
      <c r="C75" s="47">
        <v>612164</v>
      </c>
      <c r="D75" s="47" t="s">
        <v>97</v>
      </c>
      <c r="E75" s="21"/>
      <c r="G75" s="48">
        <v>25.44</v>
      </c>
      <c r="H75" s="33"/>
      <c r="I75" s="23" t="str">
        <f t="shared" si="0"/>
        <v xml:space="preserve">  </v>
      </c>
      <c r="J75" s="46"/>
      <c r="L75" s="44"/>
      <c r="M75" s="45"/>
    </row>
    <row r="76" spans="1:13" ht="12.75" customHeight="1" x14ac:dyDescent="0.2">
      <c r="A76" s="16"/>
      <c r="B76" s="20"/>
      <c r="C76" s="47">
        <v>612165</v>
      </c>
      <c r="D76" s="47" t="s">
        <v>98</v>
      </c>
      <c r="E76" s="21"/>
      <c r="G76" s="48">
        <v>36.909999999999997</v>
      </c>
      <c r="H76" s="33"/>
      <c r="I76" s="23" t="str">
        <f t="shared" si="0"/>
        <v xml:space="preserve">  </v>
      </c>
      <c r="J76" s="46"/>
      <c r="L76" s="44"/>
      <c r="M76" s="45"/>
    </row>
    <row r="77" spans="1:13" ht="12.75" customHeight="1" x14ac:dyDescent="0.2">
      <c r="A77" s="16"/>
      <c r="B77" s="20"/>
      <c r="C77" s="47">
        <v>612166</v>
      </c>
      <c r="D77" s="47" t="s">
        <v>99</v>
      </c>
      <c r="E77" s="21"/>
      <c r="G77" s="48">
        <v>47.14</v>
      </c>
      <c r="H77" s="33"/>
      <c r="I77" s="23" t="str">
        <f t="shared" si="0"/>
        <v xml:space="preserve">  </v>
      </c>
      <c r="J77" s="46"/>
      <c r="L77" s="44"/>
      <c r="M77" s="45"/>
    </row>
    <row r="78" spans="1:13" ht="12.75" customHeight="1" x14ac:dyDescent="0.2">
      <c r="A78" s="16"/>
      <c r="B78" s="20"/>
      <c r="C78" s="47">
        <v>612167</v>
      </c>
      <c r="D78" s="47" t="s">
        <v>100</v>
      </c>
      <c r="E78" s="21"/>
      <c r="G78" s="48">
        <v>61.85</v>
      </c>
      <c r="H78" s="33"/>
      <c r="I78" s="23" t="str">
        <f t="shared" si="0"/>
        <v xml:space="preserve">  </v>
      </c>
      <c r="J78" s="46"/>
      <c r="L78" s="44"/>
      <c r="M78" s="45"/>
    </row>
    <row r="79" spans="1:13" ht="12.75" customHeight="1" x14ac:dyDescent="0.2">
      <c r="A79" s="16"/>
      <c r="B79" s="20"/>
      <c r="C79" s="47">
        <v>612168</v>
      </c>
      <c r="D79" s="47" t="s">
        <v>101</v>
      </c>
      <c r="E79" s="21"/>
      <c r="G79" s="48">
        <v>128.97999999999999</v>
      </c>
      <c r="H79" s="33"/>
      <c r="I79" s="23" t="str">
        <f t="shared" si="0"/>
        <v xml:space="preserve">  </v>
      </c>
      <c r="J79" s="46"/>
      <c r="L79" s="44"/>
      <c r="M79" s="45"/>
    </row>
    <row r="80" spans="1:13" ht="12.75" customHeight="1" x14ac:dyDescent="0.2">
      <c r="A80" s="16"/>
      <c r="B80" s="20"/>
      <c r="C80" s="47">
        <v>615277</v>
      </c>
      <c r="D80" s="47" t="s">
        <v>102</v>
      </c>
      <c r="E80" s="21"/>
      <c r="G80" s="48">
        <v>143.87</v>
      </c>
      <c r="H80" s="33"/>
      <c r="I80" s="23" t="str">
        <f t="shared" si="0"/>
        <v xml:space="preserve">  </v>
      </c>
      <c r="J80" s="46"/>
      <c r="L80" s="44"/>
      <c r="M80" s="45"/>
    </row>
    <row r="81" spans="1:13" ht="12.75" customHeight="1" x14ac:dyDescent="0.2">
      <c r="A81" s="16"/>
      <c r="B81" s="20"/>
      <c r="C81" s="47">
        <v>615691</v>
      </c>
      <c r="D81" s="47" t="s">
        <v>103</v>
      </c>
      <c r="E81" s="21"/>
      <c r="G81" s="48">
        <v>351.01</v>
      </c>
      <c r="H81" s="33"/>
      <c r="I81" s="23" t="str">
        <f t="shared" si="0"/>
        <v xml:space="preserve">  </v>
      </c>
      <c r="J81" s="46"/>
      <c r="L81" s="44"/>
      <c r="M81" s="45"/>
    </row>
    <row r="82" spans="1:13" ht="12.75" customHeight="1" x14ac:dyDescent="0.2">
      <c r="A82" s="16"/>
      <c r="B82" s="20"/>
      <c r="C82" s="47">
        <v>616266</v>
      </c>
      <c r="D82" s="47" t="s">
        <v>104</v>
      </c>
      <c r="E82" s="21"/>
      <c r="G82" s="48">
        <v>398.75</v>
      </c>
      <c r="H82" s="33"/>
      <c r="I82" s="23" t="str">
        <f t="shared" si="0"/>
        <v xml:space="preserve">  </v>
      </c>
      <c r="J82" s="46"/>
      <c r="L82" s="44"/>
      <c r="M82" s="45"/>
    </row>
    <row r="83" spans="1:13" ht="12.75" customHeight="1" x14ac:dyDescent="0.2">
      <c r="A83" s="16"/>
      <c r="B83" s="20"/>
      <c r="C83" s="47">
        <v>615692</v>
      </c>
      <c r="D83" s="47" t="s">
        <v>105</v>
      </c>
      <c r="E83" s="21"/>
      <c r="G83" s="48">
        <v>607.75</v>
      </c>
      <c r="H83" s="33"/>
      <c r="I83" s="23" t="str">
        <f t="shared" si="0"/>
        <v xml:space="preserve">  </v>
      </c>
      <c r="J83" s="46"/>
      <c r="L83" s="44"/>
      <c r="M83" s="45"/>
    </row>
    <row r="84" spans="1:13" ht="12.75" customHeight="1" x14ac:dyDescent="0.2">
      <c r="A84" s="16"/>
      <c r="B84" s="20"/>
      <c r="C84" s="47">
        <v>753201821</v>
      </c>
      <c r="D84" s="47" t="s">
        <v>106</v>
      </c>
      <c r="E84" s="21"/>
      <c r="G84" s="48">
        <v>482</v>
      </c>
      <c r="H84" s="33"/>
      <c r="I84" s="23" t="str">
        <f t="shared" si="0"/>
        <v xml:space="preserve">  </v>
      </c>
      <c r="J84" s="46"/>
      <c r="L84" s="44"/>
      <c r="M84" s="45"/>
    </row>
    <row r="85" spans="1:13" ht="12.75" customHeight="1" x14ac:dyDescent="0.2">
      <c r="A85" s="16"/>
      <c r="B85" s="20"/>
      <c r="C85" s="47"/>
      <c r="D85" s="47"/>
      <c r="E85" s="21"/>
      <c r="G85" s="48"/>
      <c r="H85" s="33"/>
      <c r="I85" s="23"/>
      <c r="J85" s="46"/>
      <c r="L85" s="44"/>
      <c r="M85" s="45"/>
    </row>
    <row r="86" spans="1:13" ht="12.75" customHeight="1" x14ac:dyDescent="0.2">
      <c r="A86" s="16" t="s">
        <v>27</v>
      </c>
      <c r="B86" s="20"/>
      <c r="C86" s="25"/>
      <c r="D86" s="25"/>
      <c r="E86" s="21"/>
      <c r="G86" s="22" t="s">
        <v>5</v>
      </c>
      <c r="H86" s="33"/>
      <c r="I86" s="23"/>
      <c r="J86" s="46"/>
      <c r="L86" s="44"/>
      <c r="M86" s="45"/>
    </row>
    <row r="87" spans="1:13" ht="12.75" customHeight="1" x14ac:dyDescent="0.2">
      <c r="A87" s="16"/>
      <c r="B87" s="20"/>
      <c r="C87" s="25"/>
      <c r="D87" s="25"/>
      <c r="E87" s="21"/>
      <c r="G87" s="22"/>
      <c r="H87" s="33"/>
      <c r="I87" s="23"/>
      <c r="J87" s="46"/>
      <c r="L87" s="44"/>
      <c r="M87" s="45"/>
    </row>
    <row r="88" spans="1:13" ht="12.75" customHeight="1" x14ac:dyDescent="0.2">
      <c r="A88" s="16"/>
      <c r="B88" s="20"/>
      <c r="C88" s="47">
        <v>615386</v>
      </c>
      <c r="D88" s="47" t="s">
        <v>108</v>
      </c>
      <c r="E88" s="26"/>
      <c r="G88" s="48">
        <v>7.8</v>
      </c>
      <c r="H88" s="33"/>
      <c r="I88" s="23" t="str">
        <f t="shared" si="0"/>
        <v xml:space="preserve">  </v>
      </c>
      <c r="J88" s="46"/>
      <c r="L88" s="44"/>
      <c r="M88" s="45"/>
    </row>
    <row r="89" spans="1:13" ht="12.75" customHeight="1" x14ac:dyDescent="0.2">
      <c r="A89" s="16"/>
      <c r="B89" s="20"/>
      <c r="C89" s="47">
        <v>615502</v>
      </c>
      <c r="D89" s="47" t="s">
        <v>109</v>
      </c>
      <c r="E89" s="26"/>
      <c r="G89" s="48">
        <v>8.1</v>
      </c>
      <c r="H89" s="33"/>
      <c r="I89" s="23" t="str">
        <f t="shared" si="0"/>
        <v xml:space="preserve">  </v>
      </c>
      <c r="J89" s="46"/>
      <c r="L89" s="44"/>
      <c r="M89" s="45"/>
    </row>
    <row r="90" spans="1:13" ht="12.75" customHeight="1" x14ac:dyDescent="0.2">
      <c r="A90" s="16"/>
      <c r="B90" s="20"/>
      <c r="C90" s="47">
        <v>615388</v>
      </c>
      <c r="D90" s="47" t="s">
        <v>110</v>
      </c>
      <c r="E90" s="26"/>
      <c r="G90" s="48">
        <v>10</v>
      </c>
      <c r="H90" s="33"/>
      <c r="I90" s="23" t="str">
        <f t="shared" si="0"/>
        <v xml:space="preserve">  </v>
      </c>
      <c r="J90" s="46"/>
      <c r="L90" s="44"/>
      <c r="M90" s="45"/>
    </row>
    <row r="91" spans="1:13" ht="12.75" customHeight="1" x14ac:dyDescent="0.2">
      <c r="A91" s="16"/>
      <c r="B91" s="20"/>
      <c r="C91" s="47">
        <v>612070</v>
      </c>
      <c r="D91" s="47" t="s">
        <v>111</v>
      </c>
      <c r="E91" s="26"/>
      <c r="G91" s="48">
        <v>11.2</v>
      </c>
      <c r="H91" s="33"/>
      <c r="I91" s="23" t="str">
        <f t="shared" si="0"/>
        <v xml:space="preserve">  </v>
      </c>
      <c r="J91" s="46"/>
      <c r="L91" s="44"/>
      <c r="M91" s="45"/>
    </row>
    <row r="92" spans="1:13" ht="12.75" customHeight="1" x14ac:dyDescent="0.2">
      <c r="A92" s="16"/>
      <c r="B92" s="20"/>
      <c r="C92" s="47">
        <v>612071</v>
      </c>
      <c r="D92" s="47" t="s">
        <v>112</v>
      </c>
      <c r="E92" s="26"/>
      <c r="G92" s="48">
        <v>12.3</v>
      </c>
      <c r="H92" s="33"/>
      <c r="I92" s="23" t="str">
        <f t="shared" si="0"/>
        <v xml:space="preserve">  </v>
      </c>
      <c r="J92" s="46"/>
      <c r="L92" s="44"/>
      <c r="M92" s="45"/>
    </row>
    <row r="93" spans="1:13" ht="12.75" customHeight="1" x14ac:dyDescent="0.2">
      <c r="A93" s="16"/>
      <c r="B93" s="20"/>
      <c r="C93" s="47">
        <v>615389</v>
      </c>
      <c r="D93" s="47" t="s">
        <v>113</v>
      </c>
      <c r="E93" s="26"/>
      <c r="G93" s="48">
        <v>15.1</v>
      </c>
      <c r="H93" s="33"/>
      <c r="I93" s="23" t="str">
        <f t="shared" si="0"/>
        <v xml:space="preserve">  </v>
      </c>
      <c r="J93" s="46"/>
      <c r="L93" s="44"/>
      <c r="M93" s="45"/>
    </row>
    <row r="94" spans="1:13" ht="12.75" customHeight="1" x14ac:dyDescent="0.2">
      <c r="A94" s="16"/>
      <c r="B94" s="20"/>
      <c r="C94" s="47">
        <v>615390</v>
      </c>
      <c r="D94" s="47" t="s">
        <v>114</v>
      </c>
      <c r="E94" s="26"/>
      <c r="G94" s="48">
        <v>15.1</v>
      </c>
      <c r="H94" s="33"/>
      <c r="I94" s="23" t="str">
        <f t="shared" si="0"/>
        <v xml:space="preserve">  </v>
      </c>
      <c r="J94" s="46"/>
      <c r="L94" s="44"/>
      <c r="M94" s="45"/>
    </row>
    <row r="95" spans="1:13" ht="12.75" customHeight="1" x14ac:dyDescent="0.2">
      <c r="A95" s="16"/>
      <c r="B95" s="20"/>
      <c r="C95" s="47">
        <v>612072</v>
      </c>
      <c r="D95" s="47" t="s">
        <v>115</v>
      </c>
      <c r="E95" s="26"/>
      <c r="G95" s="48">
        <v>15.1</v>
      </c>
      <c r="H95" s="33"/>
      <c r="I95" s="23" t="str">
        <f t="shared" si="0"/>
        <v xml:space="preserve">  </v>
      </c>
      <c r="J95" s="46"/>
      <c r="L95" s="44"/>
      <c r="M95" s="45"/>
    </row>
    <row r="96" spans="1:13" ht="12.75" customHeight="1" x14ac:dyDescent="0.2">
      <c r="A96" s="16"/>
      <c r="B96" s="20"/>
      <c r="C96" s="47" t="s">
        <v>107</v>
      </c>
      <c r="D96" s="47" t="s">
        <v>116</v>
      </c>
      <c r="E96" s="26"/>
      <c r="G96" s="48">
        <v>22.6</v>
      </c>
      <c r="H96" s="33"/>
      <c r="I96" s="23" t="str">
        <f t="shared" si="0"/>
        <v xml:space="preserve">  </v>
      </c>
      <c r="J96" s="46"/>
      <c r="L96" s="44"/>
      <c r="M96" s="45"/>
    </row>
    <row r="97" spans="1:13" ht="12.75" customHeight="1" x14ac:dyDescent="0.2">
      <c r="A97" s="16"/>
      <c r="B97" s="20"/>
      <c r="C97" s="47">
        <v>615392</v>
      </c>
      <c r="D97" s="47" t="s">
        <v>117</v>
      </c>
      <c r="E97" s="26"/>
      <c r="G97" s="48">
        <v>22.6</v>
      </c>
      <c r="H97" s="33"/>
      <c r="I97" s="23" t="str">
        <f t="shared" si="0"/>
        <v xml:space="preserve">  </v>
      </c>
      <c r="J97" s="46"/>
      <c r="L97" s="44"/>
      <c r="M97" s="45"/>
    </row>
    <row r="98" spans="1:13" ht="12.75" customHeight="1" x14ac:dyDescent="0.2">
      <c r="A98" s="16"/>
      <c r="B98" s="20"/>
      <c r="C98" s="47">
        <v>615393</v>
      </c>
      <c r="D98" s="47" t="s">
        <v>118</v>
      </c>
      <c r="E98" s="26"/>
      <c r="G98" s="48">
        <v>36.6</v>
      </c>
      <c r="H98" s="33"/>
      <c r="I98" s="23" t="str">
        <f t="shared" si="0"/>
        <v xml:space="preserve">  </v>
      </c>
      <c r="J98" s="46"/>
      <c r="L98" s="44"/>
      <c r="M98" s="45"/>
    </row>
    <row r="99" spans="1:13" ht="12.75" customHeight="1" x14ac:dyDescent="0.2">
      <c r="A99" s="16"/>
      <c r="B99" s="20"/>
      <c r="C99" s="47">
        <v>615693</v>
      </c>
      <c r="D99" s="47" t="s">
        <v>119</v>
      </c>
      <c r="E99" s="26"/>
      <c r="G99" s="48">
        <v>36.6</v>
      </c>
      <c r="H99" s="33"/>
      <c r="I99" s="23" t="str">
        <f t="shared" si="0"/>
        <v xml:space="preserve">  </v>
      </c>
      <c r="J99" s="46"/>
      <c r="L99" s="44"/>
      <c r="M99" s="45"/>
    </row>
    <row r="100" spans="1:13" ht="12.75" customHeight="1" x14ac:dyDescent="0.2">
      <c r="A100" s="16"/>
      <c r="B100" s="20"/>
      <c r="C100" s="47">
        <v>615694</v>
      </c>
      <c r="D100" s="47" t="s">
        <v>120</v>
      </c>
      <c r="E100" s="26"/>
      <c r="G100" s="48">
        <v>45</v>
      </c>
      <c r="H100" s="33"/>
      <c r="I100" s="23" t="str">
        <f t="shared" si="0"/>
        <v xml:space="preserve">  </v>
      </c>
      <c r="J100" s="46"/>
      <c r="L100" s="44"/>
      <c r="M100" s="45"/>
    </row>
    <row r="101" spans="1:13" ht="12.75" customHeight="1" x14ac:dyDescent="0.2">
      <c r="A101" s="16"/>
      <c r="B101" s="20"/>
      <c r="C101" s="47">
        <v>753901084</v>
      </c>
      <c r="D101" s="47" t="s">
        <v>121</v>
      </c>
      <c r="E101" s="26"/>
      <c r="G101" s="48">
        <v>72.38</v>
      </c>
      <c r="H101" s="33"/>
      <c r="I101" s="23" t="str">
        <f t="shared" si="0"/>
        <v xml:space="preserve">  </v>
      </c>
      <c r="J101" s="46"/>
      <c r="L101" s="44"/>
      <c r="M101" s="45"/>
    </row>
    <row r="102" spans="1:13" ht="12.75" customHeight="1" x14ac:dyDescent="0.2">
      <c r="A102" s="16"/>
      <c r="B102" s="20"/>
      <c r="C102" s="47">
        <v>615695</v>
      </c>
      <c r="D102" s="47" t="s">
        <v>122</v>
      </c>
      <c r="E102" s="26"/>
      <c r="G102" s="48">
        <v>64.5</v>
      </c>
      <c r="H102" s="33"/>
      <c r="I102" s="23" t="str">
        <f t="shared" ref="I102:I104" si="1">IF($I$8&gt;0,G102*(100%-$I$8),CLEAN("  "))</f>
        <v xml:space="preserve">  </v>
      </c>
      <c r="J102" s="46"/>
      <c r="L102" s="44"/>
      <c r="M102" s="45"/>
    </row>
    <row r="103" spans="1:13" ht="12.75" customHeight="1" x14ac:dyDescent="0.2">
      <c r="A103" s="16"/>
      <c r="B103" s="20"/>
      <c r="C103" s="47">
        <v>753901837</v>
      </c>
      <c r="D103" s="47" t="s">
        <v>123</v>
      </c>
      <c r="E103" s="26"/>
      <c r="G103" s="48">
        <v>69.5</v>
      </c>
      <c r="H103" s="33"/>
      <c r="I103" s="23" t="str">
        <f t="shared" si="1"/>
        <v xml:space="preserve">  </v>
      </c>
      <c r="J103" s="46"/>
      <c r="L103" s="44"/>
      <c r="M103" s="45"/>
    </row>
    <row r="104" spans="1:13" ht="12.75" customHeight="1" x14ac:dyDescent="0.2">
      <c r="A104" s="16"/>
      <c r="B104" s="20"/>
      <c r="C104" s="47">
        <v>7539018401</v>
      </c>
      <c r="D104" s="47" t="s">
        <v>124</v>
      </c>
      <c r="E104" s="26"/>
      <c r="G104" s="48">
        <v>420</v>
      </c>
      <c r="H104" s="33"/>
      <c r="I104" s="23" t="str">
        <f t="shared" si="1"/>
        <v xml:space="preserve">  </v>
      </c>
      <c r="J104" s="46"/>
      <c r="L104" s="44"/>
      <c r="M104" s="45"/>
    </row>
    <row r="105" spans="1:13" ht="12.75" customHeight="1" x14ac:dyDescent="0.2">
      <c r="A105" s="16"/>
      <c r="B105" s="20"/>
      <c r="C105" s="25"/>
      <c r="D105" s="25"/>
      <c r="E105" s="26"/>
      <c r="G105" s="22" t="s">
        <v>5</v>
      </c>
      <c r="H105" s="33"/>
      <c r="I105" s="23"/>
      <c r="J105" s="46"/>
      <c r="L105" s="44"/>
      <c r="M105" s="45"/>
    </row>
    <row r="106" spans="1:13" ht="12.75" customHeight="1" x14ac:dyDescent="0.2">
      <c r="A106" s="16" t="s">
        <v>28</v>
      </c>
      <c r="B106" s="20"/>
      <c r="C106" s="25"/>
      <c r="D106" s="25"/>
      <c r="E106" s="21"/>
      <c r="G106" s="5" t="s">
        <v>5</v>
      </c>
      <c r="H106" s="33"/>
      <c r="I106" s="23"/>
      <c r="J106" s="46"/>
      <c r="L106" s="44"/>
      <c r="M106" s="45"/>
    </row>
    <row r="107" spans="1:13" ht="12.75" customHeight="1" x14ac:dyDescent="0.2">
      <c r="A107" s="16"/>
      <c r="B107" s="20"/>
      <c r="C107" s="25"/>
      <c r="D107" s="25"/>
      <c r="E107" s="21"/>
      <c r="H107" s="33"/>
      <c r="I107" s="23"/>
      <c r="J107" s="46"/>
      <c r="L107" s="44"/>
      <c r="M107" s="45"/>
    </row>
    <row r="108" spans="1:13" ht="12.75" customHeight="1" x14ac:dyDescent="0.2">
      <c r="A108" s="16"/>
      <c r="B108" s="20"/>
      <c r="C108" s="47">
        <v>612025</v>
      </c>
      <c r="D108" s="47" t="s">
        <v>6</v>
      </c>
      <c r="E108" s="26"/>
      <c r="G108" s="48">
        <v>8.1999999999999993</v>
      </c>
      <c r="H108" s="33"/>
      <c r="I108" s="23" t="str">
        <f t="shared" ref="I108:I164" si="2">IF($I$8&gt;0,G108*(100%-$I$8),CLEAN("  "))</f>
        <v xml:space="preserve">  </v>
      </c>
      <c r="J108" s="46"/>
      <c r="L108" s="44"/>
      <c r="M108" s="45"/>
    </row>
    <row r="109" spans="1:13" ht="12.75" customHeight="1" x14ac:dyDescent="0.2">
      <c r="A109" s="16"/>
      <c r="B109" s="20"/>
      <c r="C109" s="47">
        <v>612026</v>
      </c>
      <c r="D109" s="47" t="s">
        <v>7</v>
      </c>
      <c r="E109" s="26"/>
      <c r="G109" s="48">
        <v>8.8000000000000007</v>
      </c>
      <c r="H109" s="33"/>
      <c r="I109" s="23" t="str">
        <f t="shared" si="2"/>
        <v xml:space="preserve">  </v>
      </c>
      <c r="J109" s="46"/>
      <c r="L109" s="44"/>
      <c r="M109" s="45"/>
    </row>
    <row r="110" spans="1:13" ht="12.75" customHeight="1" x14ac:dyDescent="0.2">
      <c r="A110" s="16"/>
      <c r="B110" s="20"/>
      <c r="C110" s="47">
        <v>612027</v>
      </c>
      <c r="D110" s="47" t="s">
        <v>8</v>
      </c>
      <c r="E110" s="26"/>
      <c r="G110" s="48">
        <v>10</v>
      </c>
      <c r="H110" s="33"/>
      <c r="I110" s="23" t="str">
        <f t="shared" si="2"/>
        <v xml:space="preserve">  </v>
      </c>
      <c r="J110" s="46"/>
      <c r="L110" s="44"/>
      <c r="M110" s="45"/>
    </row>
    <row r="111" spans="1:13" ht="12.75" customHeight="1" x14ac:dyDescent="0.2">
      <c r="A111" s="16"/>
      <c r="B111" s="20"/>
      <c r="C111" s="47">
        <v>612028</v>
      </c>
      <c r="D111" s="47" t="s">
        <v>9</v>
      </c>
      <c r="E111" s="26"/>
      <c r="G111" s="48">
        <v>11.1</v>
      </c>
      <c r="H111" s="33"/>
      <c r="I111" s="23" t="str">
        <f t="shared" si="2"/>
        <v xml:space="preserve">  </v>
      </c>
      <c r="J111" s="46"/>
      <c r="L111" s="44"/>
      <c r="M111" s="45"/>
    </row>
    <row r="112" spans="1:13" ht="12.75" customHeight="1" x14ac:dyDescent="0.2">
      <c r="A112" s="16"/>
      <c r="B112" s="20"/>
      <c r="C112" s="47">
        <v>612029</v>
      </c>
      <c r="D112" s="47" t="s">
        <v>10</v>
      </c>
      <c r="E112" s="26"/>
      <c r="G112" s="48">
        <v>16.5</v>
      </c>
      <c r="H112" s="33"/>
      <c r="I112" s="23" t="str">
        <f t="shared" si="2"/>
        <v xml:space="preserve">  </v>
      </c>
      <c r="J112" s="46"/>
      <c r="L112" s="44"/>
      <c r="M112" s="45"/>
    </row>
    <row r="113" spans="1:13" ht="12.75" customHeight="1" x14ac:dyDescent="0.2">
      <c r="A113" s="16"/>
      <c r="B113" s="20"/>
      <c r="C113" s="47">
        <v>612030</v>
      </c>
      <c r="D113" s="47" t="s">
        <v>11</v>
      </c>
      <c r="E113" s="26"/>
      <c r="G113" s="48">
        <v>18.3</v>
      </c>
      <c r="H113" s="33"/>
      <c r="I113" s="23" t="str">
        <f t="shared" si="2"/>
        <v xml:space="preserve">  </v>
      </c>
      <c r="J113" s="46"/>
      <c r="L113" s="44"/>
      <c r="M113" s="45"/>
    </row>
    <row r="114" spans="1:13" ht="12.75" customHeight="1" x14ac:dyDescent="0.2">
      <c r="A114" s="16"/>
      <c r="B114" s="20"/>
      <c r="C114" s="47">
        <v>612031</v>
      </c>
      <c r="D114" s="47" t="s">
        <v>12</v>
      </c>
      <c r="E114" s="26"/>
      <c r="G114" s="48">
        <v>28.1</v>
      </c>
      <c r="H114" s="33"/>
      <c r="I114" s="23" t="str">
        <f t="shared" si="2"/>
        <v xml:space="preserve">  </v>
      </c>
      <c r="J114" s="46"/>
      <c r="L114" s="44"/>
      <c r="M114" s="45"/>
    </row>
    <row r="115" spans="1:13" ht="12.75" customHeight="1" x14ac:dyDescent="0.2">
      <c r="A115" s="16"/>
      <c r="B115" s="20"/>
      <c r="C115" s="47">
        <v>612032</v>
      </c>
      <c r="D115" s="47" t="s">
        <v>13</v>
      </c>
      <c r="E115" s="26"/>
      <c r="G115" s="48">
        <v>38</v>
      </c>
      <c r="H115" s="33"/>
      <c r="I115" s="23" t="str">
        <f t="shared" si="2"/>
        <v xml:space="preserve">  </v>
      </c>
      <c r="J115" s="46"/>
      <c r="L115" s="44"/>
      <c r="M115" s="45"/>
    </row>
    <row r="116" spans="1:13" ht="12.75" customHeight="1" x14ac:dyDescent="0.2">
      <c r="A116" s="16"/>
      <c r="B116" s="20"/>
      <c r="C116" s="47">
        <v>612033</v>
      </c>
      <c r="D116" s="47" t="s">
        <v>14</v>
      </c>
      <c r="E116" s="26"/>
      <c r="G116" s="48">
        <v>48.3</v>
      </c>
      <c r="H116" s="33"/>
      <c r="I116" s="23" t="str">
        <f t="shared" si="2"/>
        <v xml:space="preserve">  </v>
      </c>
      <c r="J116" s="46"/>
      <c r="L116" s="44"/>
      <c r="M116" s="45"/>
    </row>
    <row r="117" spans="1:13" ht="12.75" customHeight="1" x14ac:dyDescent="0.2">
      <c r="A117" s="16"/>
      <c r="B117" s="20"/>
      <c r="C117" s="47">
        <v>6120331</v>
      </c>
      <c r="D117" s="47" t="s">
        <v>15</v>
      </c>
      <c r="E117" s="26"/>
      <c r="G117" s="48">
        <v>60.3</v>
      </c>
      <c r="H117" s="33"/>
      <c r="I117" s="23" t="str">
        <f t="shared" si="2"/>
        <v xml:space="preserve">  </v>
      </c>
      <c r="J117" s="46"/>
      <c r="L117" s="44"/>
      <c r="M117" s="45"/>
    </row>
    <row r="118" spans="1:13" ht="12.75" customHeight="1" x14ac:dyDescent="0.2">
      <c r="A118" s="16"/>
      <c r="B118" s="20"/>
      <c r="C118" s="47">
        <v>612034</v>
      </c>
      <c r="D118" s="47" t="s">
        <v>16</v>
      </c>
      <c r="E118" s="26"/>
      <c r="G118" s="48">
        <v>78.78</v>
      </c>
      <c r="H118" s="33"/>
      <c r="I118" s="23" t="str">
        <f t="shared" si="2"/>
        <v xml:space="preserve">  </v>
      </c>
      <c r="J118" s="46"/>
      <c r="L118" s="44"/>
      <c r="M118" s="45"/>
    </row>
    <row r="119" spans="1:13" ht="12.75" customHeight="1" x14ac:dyDescent="0.2">
      <c r="A119" s="16"/>
      <c r="B119" s="20"/>
      <c r="C119" s="47">
        <v>612035</v>
      </c>
      <c r="D119" s="47" t="s">
        <v>37</v>
      </c>
      <c r="E119" s="26"/>
      <c r="G119" s="48">
        <v>83.5</v>
      </c>
      <c r="H119" s="33"/>
      <c r="I119" s="23" t="str">
        <f t="shared" si="2"/>
        <v xml:space="preserve">  </v>
      </c>
      <c r="J119" s="46"/>
      <c r="L119" s="44"/>
      <c r="M119" s="45"/>
    </row>
    <row r="120" spans="1:13" ht="12.75" customHeight="1" x14ac:dyDescent="0.2">
      <c r="A120" s="16"/>
      <c r="B120" s="20"/>
      <c r="C120" s="47">
        <v>612036</v>
      </c>
      <c r="D120" s="47" t="s">
        <v>38</v>
      </c>
      <c r="E120" s="26"/>
      <c r="G120" s="48">
        <v>155</v>
      </c>
      <c r="H120" s="33"/>
      <c r="I120" s="23" t="str">
        <f t="shared" si="2"/>
        <v xml:space="preserve">  </v>
      </c>
      <c r="J120" s="46"/>
      <c r="L120" s="44"/>
      <c r="M120" s="45"/>
    </row>
    <row r="121" spans="1:13" ht="12.75" customHeight="1" x14ac:dyDescent="0.2">
      <c r="A121" s="16"/>
      <c r="B121" s="20"/>
      <c r="C121" s="47">
        <v>616185</v>
      </c>
      <c r="D121" s="47" t="s">
        <v>125</v>
      </c>
      <c r="E121" s="26"/>
      <c r="G121" s="48">
        <v>173</v>
      </c>
      <c r="H121" s="33"/>
      <c r="I121" s="23" t="str">
        <f t="shared" si="2"/>
        <v xml:space="preserve">  </v>
      </c>
      <c r="J121" s="46"/>
      <c r="L121" s="44"/>
      <c r="M121" s="45"/>
    </row>
    <row r="122" spans="1:13" ht="12.75" customHeight="1" x14ac:dyDescent="0.2">
      <c r="A122" s="16"/>
      <c r="B122" s="20"/>
      <c r="C122" s="47"/>
      <c r="D122" s="47"/>
      <c r="E122" s="26"/>
      <c r="G122" s="48"/>
      <c r="H122" s="33"/>
      <c r="I122" s="23"/>
      <c r="J122" s="46"/>
      <c r="L122" s="44"/>
      <c r="M122" s="45"/>
    </row>
    <row r="123" spans="1:13" ht="12.75" customHeight="1" x14ac:dyDescent="0.2">
      <c r="A123" s="16" t="s">
        <v>33</v>
      </c>
      <c r="B123" s="20"/>
      <c r="C123" s="25"/>
      <c r="D123" s="25"/>
      <c r="E123" s="21"/>
      <c r="G123" s="22" t="s">
        <v>5</v>
      </c>
      <c r="H123" s="33"/>
      <c r="I123" s="23"/>
      <c r="J123" s="46"/>
      <c r="L123" s="44"/>
      <c r="M123" s="45"/>
    </row>
    <row r="124" spans="1:13" ht="12.75" customHeight="1" x14ac:dyDescent="0.2">
      <c r="A124" s="16"/>
      <c r="B124" s="20"/>
      <c r="C124" s="25"/>
      <c r="D124" s="25"/>
      <c r="E124" s="21"/>
      <c r="G124" s="22"/>
      <c r="H124" s="33"/>
      <c r="I124" s="23"/>
      <c r="J124" s="46"/>
      <c r="L124" s="44"/>
      <c r="M124" s="45"/>
    </row>
    <row r="125" spans="1:13" ht="12.75" customHeight="1" x14ac:dyDescent="0.2">
      <c r="A125" s="16"/>
      <c r="B125" s="20"/>
      <c r="C125" s="49">
        <v>720920707</v>
      </c>
      <c r="D125" s="49" t="s">
        <v>126</v>
      </c>
      <c r="E125" s="21"/>
      <c r="G125" s="22">
        <v>21.95</v>
      </c>
      <c r="H125" s="33"/>
      <c r="I125" s="23" t="str">
        <f t="shared" si="2"/>
        <v xml:space="preserve">  </v>
      </c>
      <c r="J125" s="46"/>
      <c r="L125" s="44"/>
      <c r="M125" s="45"/>
    </row>
    <row r="126" spans="1:13" ht="12.75" customHeight="1" x14ac:dyDescent="0.2">
      <c r="A126" s="16"/>
      <c r="B126" s="20"/>
      <c r="C126" s="49" t="s">
        <v>135</v>
      </c>
      <c r="D126" s="49" t="s">
        <v>127</v>
      </c>
      <c r="E126" s="26"/>
      <c r="G126" s="48">
        <v>23.7</v>
      </c>
      <c r="H126" s="33"/>
      <c r="I126" s="23" t="str">
        <f t="shared" si="2"/>
        <v xml:space="preserve">  </v>
      </c>
      <c r="J126" s="46"/>
      <c r="L126" s="44"/>
      <c r="M126" s="45"/>
    </row>
    <row r="127" spans="1:13" ht="12.75" customHeight="1" x14ac:dyDescent="0.2">
      <c r="A127" s="16"/>
      <c r="B127" s="20"/>
      <c r="C127" s="49" t="s">
        <v>136</v>
      </c>
      <c r="D127" s="49" t="s">
        <v>131</v>
      </c>
      <c r="E127" s="26"/>
      <c r="G127" s="48">
        <v>29.8</v>
      </c>
      <c r="H127" s="33"/>
      <c r="I127" s="23" t="str">
        <f t="shared" si="2"/>
        <v xml:space="preserve">  </v>
      </c>
      <c r="J127" s="46"/>
      <c r="L127" s="44"/>
      <c r="M127" s="45"/>
    </row>
    <row r="128" spans="1:13" ht="12.75" customHeight="1" x14ac:dyDescent="0.2">
      <c r="A128" s="16"/>
      <c r="B128" s="20"/>
      <c r="C128" s="49" t="s">
        <v>137</v>
      </c>
      <c r="D128" s="49" t="s">
        <v>132</v>
      </c>
      <c r="E128" s="26"/>
      <c r="G128" s="48">
        <v>30</v>
      </c>
      <c r="H128" s="33"/>
      <c r="I128" s="23" t="str">
        <f t="shared" si="2"/>
        <v xml:space="preserve">  </v>
      </c>
      <c r="J128" s="46"/>
      <c r="L128" s="44"/>
      <c r="M128" s="45"/>
    </row>
    <row r="129" spans="1:13" ht="12.75" customHeight="1" x14ac:dyDescent="0.2">
      <c r="A129" s="16"/>
      <c r="B129" s="20"/>
      <c r="C129" s="49" t="s">
        <v>138</v>
      </c>
      <c r="D129" s="49" t="s">
        <v>128</v>
      </c>
      <c r="E129" s="26"/>
      <c r="G129" s="48">
        <v>47.5</v>
      </c>
      <c r="H129" s="33"/>
      <c r="I129" s="23" t="str">
        <f t="shared" si="2"/>
        <v xml:space="preserve">  </v>
      </c>
      <c r="J129" s="46"/>
      <c r="L129" s="44"/>
      <c r="M129" s="45"/>
    </row>
    <row r="130" spans="1:13" ht="12.75" customHeight="1" x14ac:dyDescent="0.2">
      <c r="A130" s="16"/>
      <c r="B130" s="20"/>
      <c r="C130" s="49" t="s">
        <v>139</v>
      </c>
      <c r="D130" s="49" t="s">
        <v>129</v>
      </c>
      <c r="E130" s="26"/>
      <c r="G130" s="48">
        <v>31.4</v>
      </c>
      <c r="H130" s="33"/>
      <c r="I130" s="23" t="str">
        <f t="shared" si="2"/>
        <v xml:space="preserve">  </v>
      </c>
      <c r="J130" s="46"/>
      <c r="L130" s="44"/>
      <c r="M130" s="45"/>
    </row>
    <row r="131" spans="1:13" ht="12.75" customHeight="1" x14ac:dyDescent="0.2">
      <c r="A131" s="16"/>
      <c r="B131" s="20"/>
      <c r="C131" s="49" t="s">
        <v>140</v>
      </c>
      <c r="D131" s="49" t="s">
        <v>133</v>
      </c>
      <c r="E131" s="26"/>
      <c r="G131" s="48">
        <v>37.5</v>
      </c>
      <c r="H131" s="33"/>
      <c r="I131" s="23" t="str">
        <f t="shared" si="2"/>
        <v xml:space="preserve">  </v>
      </c>
      <c r="J131" s="46"/>
      <c r="L131" s="44"/>
      <c r="M131" s="45"/>
    </row>
    <row r="132" spans="1:13" ht="12.75" customHeight="1" x14ac:dyDescent="0.2">
      <c r="A132" s="16"/>
      <c r="B132" s="20"/>
      <c r="C132" s="49" t="s">
        <v>141</v>
      </c>
      <c r="D132" s="49" t="s">
        <v>134</v>
      </c>
      <c r="E132" s="26"/>
      <c r="G132" s="48">
        <v>38.799999999999997</v>
      </c>
      <c r="H132" s="33"/>
      <c r="I132" s="23" t="str">
        <f t="shared" si="2"/>
        <v xml:space="preserve">  </v>
      </c>
      <c r="J132" s="46"/>
      <c r="L132" s="44"/>
      <c r="M132" s="45"/>
    </row>
    <row r="133" spans="1:13" ht="12.75" customHeight="1" x14ac:dyDescent="0.2">
      <c r="A133" s="16"/>
      <c r="B133" s="20"/>
      <c r="C133" s="49" t="s">
        <v>142</v>
      </c>
      <c r="D133" s="49" t="s">
        <v>130</v>
      </c>
      <c r="E133" s="26"/>
      <c r="G133" s="48">
        <v>54.9</v>
      </c>
      <c r="H133" s="33"/>
      <c r="I133" s="23" t="str">
        <f t="shared" si="2"/>
        <v xml:space="preserve">  </v>
      </c>
      <c r="J133" s="46"/>
      <c r="L133" s="44"/>
      <c r="M133" s="45"/>
    </row>
    <row r="134" spans="1:13" ht="12.75" customHeight="1" x14ac:dyDescent="0.2">
      <c r="A134" s="16"/>
      <c r="B134" s="20"/>
      <c r="C134" s="25"/>
      <c r="D134" s="25"/>
      <c r="E134" s="26"/>
      <c r="G134" s="22"/>
      <c r="H134" s="33"/>
      <c r="I134" s="23"/>
      <c r="J134" s="46"/>
      <c r="L134" s="44"/>
      <c r="M134" s="45"/>
    </row>
    <row r="135" spans="1:13" ht="12.75" customHeight="1" x14ac:dyDescent="0.2">
      <c r="A135" s="16" t="s">
        <v>29</v>
      </c>
      <c r="B135" s="20"/>
      <c r="C135" s="25"/>
      <c r="D135" s="25"/>
      <c r="E135" s="21"/>
      <c r="G135" s="22"/>
      <c r="H135" s="33"/>
      <c r="I135" s="23"/>
      <c r="J135" s="46"/>
      <c r="L135" s="44"/>
      <c r="M135" s="45"/>
    </row>
    <row r="136" spans="1:13" ht="12.75" customHeight="1" x14ac:dyDescent="0.2">
      <c r="A136" s="16"/>
      <c r="B136" s="20"/>
      <c r="C136" s="25"/>
      <c r="D136" s="25"/>
      <c r="E136" s="21"/>
      <c r="G136" s="22"/>
      <c r="H136" s="33"/>
      <c r="I136" s="23"/>
      <c r="J136" s="46"/>
      <c r="L136" s="44"/>
      <c r="M136" s="45"/>
    </row>
    <row r="137" spans="1:13" ht="12.75" customHeight="1" x14ac:dyDescent="0.2">
      <c r="A137" s="16"/>
      <c r="B137" s="20"/>
      <c r="C137" s="50">
        <v>193131414</v>
      </c>
      <c r="D137" s="50" t="s">
        <v>162</v>
      </c>
      <c r="E137" s="21"/>
      <c r="G137" s="48">
        <v>30.5</v>
      </c>
      <c r="H137" s="33"/>
      <c r="I137" s="23" t="str">
        <f t="shared" si="2"/>
        <v xml:space="preserve">  </v>
      </c>
      <c r="J137" s="46"/>
      <c r="L137" s="44"/>
      <c r="M137" s="45"/>
    </row>
    <row r="138" spans="1:13" ht="12.75" customHeight="1" x14ac:dyDescent="0.2">
      <c r="A138" s="16"/>
      <c r="B138" s="20"/>
      <c r="C138" s="47">
        <v>615080</v>
      </c>
      <c r="D138" s="47" t="s">
        <v>144</v>
      </c>
      <c r="E138" s="21"/>
      <c r="G138" s="48">
        <v>32.5</v>
      </c>
      <c r="H138" s="33"/>
      <c r="I138" s="23" t="str">
        <f t="shared" si="2"/>
        <v xml:space="preserve">  </v>
      </c>
      <c r="J138" s="46"/>
      <c r="L138" s="44"/>
      <c r="M138" s="45"/>
    </row>
    <row r="139" spans="1:13" ht="12.75" customHeight="1" x14ac:dyDescent="0.2">
      <c r="A139" s="16"/>
      <c r="B139" s="20"/>
      <c r="C139" s="47">
        <v>612632</v>
      </c>
      <c r="D139" s="47" t="s">
        <v>145</v>
      </c>
      <c r="E139" s="21"/>
      <c r="G139" s="48">
        <v>34.700000000000003</v>
      </c>
      <c r="H139" s="33"/>
      <c r="I139" s="23" t="str">
        <f t="shared" si="2"/>
        <v xml:space="preserve">  </v>
      </c>
      <c r="J139" s="46"/>
      <c r="L139" s="44"/>
      <c r="M139" s="45"/>
    </row>
    <row r="140" spans="1:13" ht="12.75" customHeight="1" x14ac:dyDescent="0.2">
      <c r="A140" s="16"/>
      <c r="B140" s="20"/>
      <c r="C140" s="47">
        <v>612623</v>
      </c>
      <c r="D140" s="47" t="s">
        <v>146</v>
      </c>
      <c r="E140" s="21"/>
      <c r="G140" s="48">
        <v>48.92</v>
      </c>
      <c r="H140" s="33"/>
      <c r="I140" s="23" t="str">
        <f t="shared" si="2"/>
        <v xml:space="preserve">  </v>
      </c>
      <c r="J140" s="46"/>
      <c r="L140" s="44"/>
      <c r="M140" s="45"/>
    </row>
    <row r="141" spans="1:13" ht="12.75" customHeight="1" x14ac:dyDescent="0.2">
      <c r="A141" s="16"/>
      <c r="B141" s="20"/>
      <c r="C141" s="47">
        <v>193131437</v>
      </c>
      <c r="D141" s="47" t="s">
        <v>147</v>
      </c>
      <c r="E141" s="21"/>
      <c r="G141" s="48">
        <v>26.15</v>
      </c>
      <c r="H141" s="33"/>
      <c r="I141" s="23" t="str">
        <f t="shared" si="2"/>
        <v xml:space="preserve">  </v>
      </c>
      <c r="J141" s="46"/>
      <c r="L141" s="44"/>
      <c r="M141" s="45"/>
    </row>
    <row r="142" spans="1:13" ht="12.75" customHeight="1" x14ac:dyDescent="0.2">
      <c r="A142" s="16"/>
      <c r="B142" s="20"/>
      <c r="C142" s="47">
        <v>193131444</v>
      </c>
      <c r="D142" s="47" t="s">
        <v>148</v>
      </c>
      <c r="E142" s="21"/>
      <c r="G142" s="48">
        <v>57</v>
      </c>
      <c r="H142" s="33"/>
      <c r="I142" s="23" t="str">
        <f t="shared" si="2"/>
        <v xml:space="preserve">  </v>
      </c>
      <c r="J142" s="46"/>
      <c r="L142" s="44"/>
      <c r="M142" s="45"/>
    </row>
    <row r="143" spans="1:13" ht="12.75" customHeight="1" x14ac:dyDescent="0.2">
      <c r="A143" s="16"/>
      <c r="B143" s="20"/>
      <c r="C143" s="47">
        <v>612813</v>
      </c>
      <c r="D143" s="47" t="s">
        <v>149</v>
      </c>
      <c r="E143" s="21"/>
      <c r="G143" s="48">
        <v>45.2</v>
      </c>
      <c r="H143" s="33"/>
      <c r="I143" s="23" t="str">
        <f t="shared" si="2"/>
        <v xml:space="preserve">  </v>
      </c>
      <c r="J143" s="46"/>
      <c r="L143" s="44"/>
      <c r="M143" s="45"/>
    </row>
    <row r="144" spans="1:13" ht="12.75" customHeight="1" x14ac:dyDescent="0.2">
      <c r="A144" s="16"/>
      <c r="B144" s="20"/>
      <c r="C144" s="47">
        <v>193131447</v>
      </c>
      <c r="D144" s="47" t="s">
        <v>150</v>
      </c>
      <c r="E144" s="21"/>
      <c r="G144" s="48">
        <v>76.8</v>
      </c>
      <c r="H144" s="33"/>
      <c r="I144" s="23" t="str">
        <f t="shared" si="2"/>
        <v xml:space="preserve">  </v>
      </c>
      <c r="J144" s="46"/>
      <c r="L144" s="44"/>
      <c r="M144" s="45"/>
    </row>
    <row r="145" spans="1:13" ht="12.75" customHeight="1" x14ac:dyDescent="0.2">
      <c r="A145" s="16"/>
      <c r="B145" s="20"/>
      <c r="C145" s="47">
        <v>612634</v>
      </c>
      <c r="D145" s="47" t="s">
        <v>151</v>
      </c>
      <c r="E145" s="21"/>
      <c r="G145" s="48">
        <v>40</v>
      </c>
      <c r="H145" s="33"/>
      <c r="I145" s="23" t="str">
        <f t="shared" si="2"/>
        <v xml:space="preserve">  </v>
      </c>
      <c r="J145" s="46"/>
      <c r="L145" s="44"/>
      <c r="M145" s="45"/>
    </row>
    <row r="146" spans="1:13" ht="12.75" customHeight="1" x14ac:dyDescent="0.2">
      <c r="A146" s="16"/>
      <c r="B146" s="20"/>
      <c r="C146" s="47">
        <v>612701</v>
      </c>
      <c r="D146" s="47" t="s">
        <v>152</v>
      </c>
      <c r="E146" s="21"/>
      <c r="G146" s="48">
        <v>42.3</v>
      </c>
      <c r="H146" s="33"/>
      <c r="I146" s="23" t="str">
        <f t="shared" si="2"/>
        <v xml:space="preserve">  </v>
      </c>
      <c r="J146" s="46"/>
      <c r="L146" s="44"/>
      <c r="M146" s="45"/>
    </row>
    <row r="147" spans="1:13" ht="12.75" customHeight="1" x14ac:dyDescent="0.2">
      <c r="A147" s="16"/>
      <c r="B147" s="20"/>
      <c r="C147" s="47">
        <v>612637</v>
      </c>
      <c r="D147" s="47" t="s">
        <v>153</v>
      </c>
      <c r="E147" s="21"/>
      <c r="G147" s="48">
        <v>43.5</v>
      </c>
      <c r="H147" s="33"/>
      <c r="I147" s="23" t="str">
        <f t="shared" si="2"/>
        <v xml:space="preserve">  </v>
      </c>
      <c r="J147" s="46"/>
      <c r="L147" s="44"/>
      <c r="M147" s="45"/>
    </row>
    <row r="148" spans="1:13" ht="12.75" customHeight="1" x14ac:dyDescent="0.2">
      <c r="A148" s="16"/>
      <c r="B148" s="20"/>
      <c r="C148" s="47">
        <v>193131465</v>
      </c>
      <c r="D148" s="47" t="s">
        <v>154</v>
      </c>
      <c r="E148" s="21"/>
      <c r="G148" s="48">
        <v>67.5</v>
      </c>
      <c r="H148" s="33"/>
      <c r="I148" s="23" t="str">
        <f t="shared" si="2"/>
        <v xml:space="preserve">  </v>
      </c>
      <c r="J148" s="46"/>
      <c r="L148" s="44"/>
      <c r="M148" s="45"/>
    </row>
    <row r="149" spans="1:13" ht="12.75" customHeight="1" x14ac:dyDescent="0.2">
      <c r="A149" s="16"/>
      <c r="B149" s="20"/>
      <c r="C149" s="47">
        <v>612638</v>
      </c>
      <c r="D149" s="47" t="s">
        <v>155</v>
      </c>
      <c r="E149" s="21"/>
      <c r="G149" s="48">
        <v>46.7</v>
      </c>
      <c r="H149" s="33"/>
      <c r="I149" s="23" t="str">
        <f t="shared" si="2"/>
        <v xml:space="preserve">  </v>
      </c>
      <c r="J149" s="46"/>
      <c r="L149" s="44"/>
      <c r="M149" s="45"/>
    </row>
    <row r="150" spans="1:13" ht="12.75" customHeight="1" x14ac:dyDescent="0.2">
      <c r="A150" s="16"/>
      <c r="B150" s="20"/>
      <c r="C150" s="47">
        <v>612624</v>
      </c>
      <c r="D150" s="47" t="s">
        <v>156</v>
      </c>
      <c r="E150" s="21"/>
      <c r="G150" s="48">
        <v>46.7</v>
      </c>
      <c r="H150" s="33"/>
      <c r="I150" s="23" t="str">
        <f t="shared" si="2"/>
        <v xml:space="preserve">  </v>
      </c>
      <c r="J150" s="46"/>
      <c r="L150" s="44"/>
      <c r="M150" s="45"/>
    </row>
    <row r="151" spans="1:13" ht="12.75" customHeight="1" x14ac:dyDescent="0.2">
      <c r="A151" s="16"/>
      <c r="B151" s="20"/>
      <c r="C151" s="47">
        <v>193131487</v>
      </c>
      <c r="D151" s="47" t="s">
        <v>157</v>
      </c>
      <c r="E151" s="21"/>
      <c r="G151" s="48">
        <v>125.9</v>
      </c>
      <c r="H151" s="33"/>
      <c r="I151" s="23" t="str">
        <f t="shared" si="2"/>
        <v xml:space="preserve">  </v>
      </c>
      <c r="J151" s="46"/>
      <c r="L151" s="44"/>
      <c r="M151" s="45"/>
    </row>
    <row r="152" spans="1:13" ht="12.75" customHeight="1" x14ac:dyDescent="0.2">
      <c r="A152" s="16"/>
      <c r="B152" s="20"/>
      <c r="C152" s="47">
        <v>612641</v>
      </c>
      <c r="D152" s="47" t="s">
        <v>158</v>
      </c>
      <c r="E152" s="21"/>
      <c r="G152" s="48">
        <v>72</v>
      </c>
      <c r="H152" s="33"/>
      <c r="I152" s="23" t="str">
        <f t="shared" si="2"/>
        <v xml:space="preserve">  </v>
      </c>
      <c r="J152" s="46"/>
      <c r="L152" s="44"/>
      <c r="M152" s="45"/>
    </row>
    <row r="153" spans="1:13" ht="12.75" customHeight="1" x14ac:dyDescent="0.2">
      <c r="A153" s="16"/>
      <c r="B153" s="20"/>
      <c r="C153" s="47" t="s">
        <v>143</v>
      </c>
      <c r="D153" s="47" t="s">
        <v>159</v>
      </c>
      <c r="E153" s="21"/>
      <c r="G153" s="48">
        <v>96.65</v>
      </c>
      <c r="H153" s="33"/>
      <c r="I153" s="23" t="str">
        <f t="shared" si="2"/>
        <v xml:space="preserve">  </v>
      </c>
      <c r="J153" s="46"/>
      <c r="L153" s="44"/>
      <c r="M153" s="45"/>
    </row>
    <row r="154" spans="1:13" ht="12.75" customHeight="1" x14ac:dyDescent="0.2">
      <c r="A154" s="16"/>
      <c r="B154" s="20"/>
      <c r="C154" s="47">
        <v>612650</v>
      </c>
      <c r="D154" s="47" t="s">
        <v>160</v>
      </c>
      <c r="E154" s="21"/>
      <c r="G154" s="48">
        <v>73</v>
      </c>
      <c r="H154" s="33"/>
      <c r="I154" s="23" t="str">
        <f t="shared" si="2"/>
        <v xml:space="preserve">  </v>
      </c>
      <c r="J154" s="46"/>
      <c r="L154" s="44"/>
      <c r="M154" s="45"/>
    </row>
    <row r="155" spans="1:13" ht="12.75" customHeight="1" x14ac:dyDescent="0.2">
      <c r="A155" s="16"/>
      <c r="B155" s="20"/>
      <c r="C155" s="47">
        <v>612659</v>
      </c>
      <c r="D155" s="47" t="s">
        <v>161</v>
      </c>
      <c r="E155" s="21"/>
      <c r="G155" s="48">
        <v>90.3</v>
      </c>
      <c r="H155" s="33"/>
      <c r="I155" s="23" t="str">
        <f t="shared" si="2"/>
        <v xml:space="preserve">  </v>
      </c>
      <c r="J155" s="46"/>
      <c r="L155" s="44"/>
      <c r="M155" s="45"/>
    </row>
    <row r="156" spans="1:13" ht="12.75" customHeight="1" x14ac:dyDescent="0.2">
      <c r="A156" s="16"/>
      <c r="B156" s="20"/>
      <c r="C156" s="47"/>
      <c r="D156" s="47"/>
      <c r="E156" s="21"/>
      <c r="G156" s="48"/>
      <c r="H156" s="33"/>
      <c r="I156" s="23"/>
      <c r="J156" s="46"/>
      <c r="L156" s="44"/>
      <c r="M156" s="45"/>
    </row>
    <row r="157" spans="1:13" ht="12.75" customHeight="1" x14ac:dyDescent="0.2">
      <c r="A157" s="16" t="s">
        <v>30</v>
      </c>
      <c r="B157" s="20"/>
      <c r="C157" s="25"/>
      <c r="D157" s="25"/>
      <c r="E157" s="21"/>
      <c r="G157" s="22" t="s">
        <v>5</v>
      </c>
      <c r="H157" s="33"/>
      <c r="I157" s="23"/>
      <c r="J157" s="46"/>
      <c r="L157" s="44"/>
      <c r="M157" s="45"/>
    </row>
    <row r="158" spans="1:13" ht="12.75" customHeight="1" x14ac:dyDescent="0.2">
      <c r="A158" s="16"/>
      <c r="B158" s="20"/>
      <c r="C158" s="49"/>
      <c r="D158" s="49"/>
      <c r="E158" s="21"/>
      <c r="G158" s="48"/>
      <c r="H158" s="33"/>
      <c r="I158" s="23"/>
      <c r="J158" s="46"/>
      <c r="L158" s="44"/>
      <c r="M158" s="45"/>
    </row>
    <row r="159" spans="1:13" ht="12.75" customHeight="1" x14ac:dyDescent="0.2">
      <c r="A159" s="16"/>
      <c r="B159" s="20"/>
      <c r="C159" s="49">
        <v>615020</v>
      </c>
      <c r="D159" s="49" t="s">
        <v>17</v>
      </c>
      <c r="E159" s="21"/>
      <c r="G159" s="48">
        <v>39.79</v>
      </c>
      <c r="H159" s="33"/>
      <c r="I159" s="23" t="str">
        <f t="shared" si="2"/>
        <v xml:space="preserve">  </v>
      </c>
      <c r="J159" s="46"/>
      <c r="L159" s="44"/>
      <c r="M159" s="45"/>
    </row>
    <row r="160" spans="1:13" ht="12.75" customHeight="1" x14ac:dyDescent="0.2">
      <c r="A160" s="16"/>
      <c r="B160" s="20"/>
      <c r="C160" s="49">
        <v>612819</v>
      </c>
      <c r="D160" s="49" t="s">
        <v>18</v>
      </c>
      <c r="E160" s="21"/>
      <c r="G160" s="48">
        <v>40.99</v>
      </c>
      <c r="H160" s="33"/>
      <c r="I160" s="23" t="str">
        <f t="shared" si="2"/>
        <v xml:space="preserve">  </v>
      </c>
      <c r="J160" s="46"/>
      <c r="L160" s="44"/>
      <c r="M160" s="45"/>
    </row>
    <row r="161" spans="1:13" ht="12.75" customHeight="1" x14ac:dyDescent="0.2">
      <c r="A161" s="16"/>
      <c r="B161" s="20"/>
      <c r="C161" s="49">
        <v>612760</v>
      </c>
      <c r="D161" s="49" t="s">
        <v>19</v>
      </c>
      <c r="E161" s="21"/>
      <c r="G161" s="48">
        <v>38.36</v>
      </c>
      <c r="H161" s="33"/>
      <c r="I161" s="23" t="str">
        <f t="shared" si="2"/>
        <v xml:space="preserve">  </v>
      </c>
      <c r="J161" s="46"/>
      <c r="L161" s="44"/>
      <c r="M161" s="45"/>
    </row>
    <row r="162" spans="1:13" ht="12.75" customHeight="1" x14ac:dyDescent="0.2">
      <c r="A162" s="16"/>
      <c r="B162" s="20"/>
      <c r="C162" s="49">
        <v>612761</v>
      </c>
      <c r="D162" s="49" t="s">
        <v>20</v>
      </c>
      <c r="E162" s="21"/>
      <c r="G162" s="48">
        <v>86.93</v>
      </c>
      <c r="H162" s="33"/>
      <c r="I162" s="23" t="str">
        <f t="shared" si="2"/>
        <v xml:space="preserve">  </v>
      </c>
      <c r="J162" s="46"/>
      <c r="L162" s="44"/>
      <c r="M162" s="45"/>
    </row>
    <row r="163" spans="1:13" ht="12.75" customHeight="1" x14ac:dyDescent="0.2">
      <c r="A163" s="16"/>
      <c r="B163" s="20"/>
      <c r="C163" s="49">
        <v>193131087</v>
      </c>
      <c r="D163" s="49" t="s">
        <v>163</v>
      </c>
      <c r="E163" s="21"/>
      <c r="G163" s="48">
        <v>84</v>
      </c>
      <c r="H163" s="33"/>
      <c r="I163" s="23" t="str">
        <f t="shared" si="2"/>
        <v xml:space="preserve">  </v>
      </c>
      <c r="J163" s="46"/>
      <c r="L163" s="44"/>
      <c r="M163" s="45"/>
    </row>
    <row r="164" spans="1:13" ht="12.75" customHeight="1" x14ac:dyDescent="0.2">
      <c r="A164" s="16"/>
      <c r="B164" s="20"/>
      <c r="C164" s="49">
        <v>612762</v>
      </c>
      <c r="D164" s="49" t="s">
        <v>21</v>
      </c>
      <c r="E164" s="21"/>
      <c r="G164" s="48">
        <v>75.5</v>
      </c>
      <c r="H164" s="33"/>
      <c r="I164" s="23" t="str">
        <f t="shared" si="2"/>
        <v xml:space="preserve">  </v>
      </c>
      <c r="J164" s="46"/>
      <c r="L164" s="44"/>
      <c r="M164" s="45"/>
    </row>
    <row r="165" spans="1:13" ht="12.75" customHeight="1" x14ac:dyDescent="0.2">
      <c r="A165" s="16"/>
      <c r="B165" s="20"/>
      <c r="C165" s="49">
        <v>615739</v>
      </c>
      <c r="D165" s="49" t="s">
        <v>22</v>
      </c>
      <c r="E165" s="21"/>
      <c r="G165" s="48">
        <v>126.65</v>
      </c>
      <c r="H165" s="33"/>
      <c r="I165" s="23" t="str">
        <f t="shared" ref="I165:I185" si="3">IF($I$8&gt;0,G165*(100%-$I$8),CLEAN("  "))</f>
        <v xml:space="preserve">  </v>
      </c>
      <c r="J165" s="46"/>
      <c r="L165" s="44"/>
      <c r="M165" s="45"/>
    </row>
    <row r="166" spans="1:13" ht="12.75" customHeight="1" x14ac:dyDescent="0.2">
      <c r="A166" s="16"/>
      <c r="B166" s="20"/>
      <c r="C166" s="49">
        <v>612763</v>
      </c>
      <c r="D166" s="49" t="s">
        <v>164</v>
      </c>
      <c r="E166" s="21"/>
      <c r="G166" s="48">
        <v>64.2</v>
      </c>
      <c r="H166" s="33"/>
      <c r="I166" s="23" t="str">
        <f t="shared" si="3"/>
        <v xml:space="preserve">  </v>
      </c>
      <c r="J166" s="46"/>
      <c r="L166" s="44"/>
      <c r="M166" s="45"/>
    </row>
    <row r="167" spans="1:13" ht="12.75" customHeight="1" x14ac:dyDescent="0.2">
      <c r="A167" s="16"/>
      <c r="B167" s="20"/>
      <c r="C167" s="49">
        <v>612764</v>
      </c>
      <c r="D167" s="49" t="s">
        <v>39</v>
      </c>
      <c r="E167" s="21"/>
      <c r="G167" s="48">
        <v>115.43</v>
      </c>
      <c r="H167" s="33"/>
      <c r="I167" s="23" t="str">
        <f t="shared" si="3"/>
        <v xml:space="preserve">  </v>
      </c>
      <c r="J167" s="46"/>
      <c r="L167" s="44"/>
      <c r="M167" s="45"/>
    </row>
    <row r="168" spans="1:13" ht="12.75" customHeight="1" x14ac:dyDescent="0.2">
      <c r="A168" s="16"/>
      <c r="B168" s="20"/>
      <c r="C168" s="25"/>
      <c r="D168" s="25"/>
      <c r="E168" s="21"/>
      <c r="G168" s="22"/>
      <c r="H168" s="33"/>
      <c r="I168" s="23"/>
      <c r="J168" s="46"/>
      <c r="L168" s="44"/>
      <c r="M168" s="45"/>
    </row>
    <row r="169" spans="1:13" ht="12.75" customHeight="1" x14ac:dyDescent="0.2">
      <c r="A169" s="34" t="s">
        <v>31</v>
      </c>
      <c r="B169" s="24"/>
      <c r="C169" s="24"/>
      <c r="D169" s="24"/>
      <c r="E169" s="35"/>
      <c r="F169" s="35"/>
      <c r="G169" s="36"/>
      <c r="H169" s="37"/>
      <c r="I169" s="23"/>
      <c r="J169" s="46"/>
    </row>
    <row r="170" spans="1:13" ht="12.75" customHeight="1" x14ac:dyDescent="0.2">
      <c r="A170" s="34"/>
      <c r="B170" s="24"/>
      <c r="C170" s="24"/>
      <c r="D170" s="24"/>
      <c r="E170" s="35"/>
      <c r="F170" s="35"/>
      <c r="G170" s="36"/>
      <c r="H170" s="37"/>
      <c r="I170" s="23"/>
      <c r="J170" s="46"/>
    </row>
    <row r="171" spans="1:13" ht="12.75" customHeight="1" x14ac:dyDescent="0.2">
      <c r="A171" s="38"/>
      <c r="B171" s="24"/>
      <c r="C171" s="51" t="s">
        <v>180</v>
      </c>
      <c r="D171" s="51" t="s">
        <v>165</v>
      </c>
      <c r="E171" s="39"/>
      <c r="F171" s="40"/>
      <c r="G171" s="48">
        <v>6.3</v>
      </c>
      <c r="H171" s="41"/>
      <c r="I171" s="23" t="str">
        <f t="shared" si="3"/>
        <v xml:space="preserve">  </v>
      </c>
      <c r="J171" s="46"/>
    </row>
    <row r="172" spans="1:13" ht="12.75" customHeight="1" x14ac:dyDescent="0.2">
      <c r="A172" s="24"/>
      <c r="B172" s="24"/>
      <c r="C172" s="51" t="s">
        <v>181</v>
      </c>
      <c r="D172" s="51" t="s">
        <v>166</v>
      </c>
      <c r="E172" s="39"/>
      <c r="F172" s="40"/>
      <c r="G172" s="48">
        <v>7.7</v>
      </c>
      <c r="H172" s="41"/>
      <c r="I172" s="23" t="str">
        <f t="shared" si="3"/>
        <v xml:space="preserve">  </v>
      </c>
      <c r="J172" s="46"/>
    </row>
    <row r="173" spans="1:13" ht="12.75" customHeight="1" x14ac:dyDescent="0.2">
      <c r="A173" s="24"/>
      <c r="B173" s="24"/>
      <c r="C173" s="51" t="s">
        <v>182</v>
      </c>
      <c r="D173" s="51" t="s">
        <v>167</v>
      </c>
      <c r="E173" s="39"/>
      <c r="F173" s="40"/>
      <c r="G173" s="48">
        <v>11</v>
      </c>
      <c r="H173" s="41"/>
      <c r="I173" s="23" t="str">
        <f t="shared" si="3"/>
        <v xml:space="preserve">  </v>
      </c>
      <c r="J173" s="46"/>
    </row>
    <row r="174" spans="1:13" ht="12.75" customHeight="1" x14ac:dyDescent="0.2">
      <c r="A174" s="24"/>
      <c r="B174" s="24"/>
      <c r="C174" s="51" t="s">
        <v>183</v>
      </c>
      <c r="D174" s="51" t="s">
        <v>168</v>
      </c>
      <c r="E174" s="39"/>
      <c r="F174" s="40"/>
      <c r="G174" s="48">
        <v>11.1</v>
      </c>
      <c r="H174" s="41"/>
      <c r="I174" s="23" t="str">
        <f t="shared" si="3"/>
        <v xml:space="preserve">  </v>
      </c>
      <c r="J174" s="46"/>
    </row>
    <row r="175" spans="1:13" ht="12.75" customHeight="1" x14ac:dyDescent="0.2">
      <c r="A175" s="34"/>
      <c r="B175" s="24"/>
      <c r="C175" s="51" t="s">
        <v>184</v>
      </c>
      <c r="D175" s="51" t="s">
        <v>169</v>
      </c>
      <c r="E175" s="35"/>
      <c r="F175" s="35"/>
      <c r="G175" s="48">
        <v>11.9</v>
      </c>
      <c r="H175" s="42"/>
      <c r="I175" s="23" t="str">
        <f t="shared" si="3"/>
        <v xml:space="preserve">  </v>
      </c>
      <c r="J175" s="46"/>
    </row>
    <row r="176" spans="1:13" ht="12.75" customHeight="1" x14ac:dyDescent="0.2">
      <c r="A176" s="38"/>
      <c r="B176" s="24"/>
      <c r="C176" s="51" t="s">
        <v>185</v>
      </c>
      <c r="D176" s="51" t="s">
        <v>170</v>
      </c>
      <c r="E176" s="39"/>
      <c r="F176" s="40"/>
      <c r="G176" s="48">
        <v>23.65</v>
      </c>
      <c r="H176" s="41"/>
      <c r="I176" s="23" t="str">
        <f t="shared" si="3"/>
        <v xml:space="preserve">  </v>
      </c>
      <c r="J176" s="46"/>
    </row>
    <row r="177" spans="1:10" ht="12.75" customHeight="1" x14ac:dyDescent="0.2">
      <c r="A177" s="38"/>
      <c r="B177" s="24"/>
      <c r="C177" s="51" t="s">
        <v>186</v>
      </c>
      <c r="D177" s="51" t="s">
        <v>171</v>
      </c>
      <c r="E177" s="39"/>
      <c r="F177" s="40"/>
      <c r="G177" s="48">
        <v>33</v>
      </c>
      <c r="H177" s="41"/>
      <c r="I177" s="23" t="str">
        <f t="shared" si="3"/>
        <v xml:space="preserve">  </v>
      </c>
      <c r="J177" s="46"/>
    </row>
    <row r="178" spans="1:10" ht="12.75" customHeight="1" x14ac:dyDescent="0.2">
      <c r="A178" s="24"/>
      <c r="B178" s="24"/>
      <c r="C178" s="51" t="s">
        <v>187</v>
      </c>
      <c r="D178" s="51" t="s">
        <v>172</v>
      </c>
      <c r="E178" s="39"/>
      <c r="F178" s="40"/>
      <c r="G178" s="48">
        <v>30.39</v>
      </c>
      <c r="H178" s="41"/>
      <c r="I178" s="23" t="str">
        <f t="shared" si="3"/>
        <v xml:space="preserve">  </v>
      </c>
      <c r="J178" s="46"/>
    </row>
    <row r="179" spans="1:10" ht="12.75" customHeight="1" x14ac:dyDescent="0.2">
      <c r="A179" s="24"/>
      <c r="B179" s="24"/>
      <c r="C179" s="51" t="s">
        <v>188</v>
      </c>
      <c r="D179" s="51" t="s">
        <v>173</v>
      </c>
      <c r="E179" s="39"/>
      <c r="F179" s="40"/>
      <c r="G179" s="48">
        <v>56.03</v>
      </c>
      <c r="H179" s="41"/>
      <c r="I179" s="23" t="str">
        <f t="shared" si="3"/>
        <v xml:space="preserve">  </v>
      </c>
      <c r="J179" s="46"/>
    </row>
    <row r="180" spans="1:10" ht="12.75" customHeight="1" x14ac:dyDescent="0.2">
      <c r="A180" s="24"/>
      <c r="B180" s="24"/>
      <c r="C180" s="51" t="s">
        <v>189</v>
      </c>
      <c r="D180" s="51" t="s">
        <v>174</v>
      </c>
      <c r="E180" s="39"/>
      <c r="F180" s="40"/>
      <c r="G180" s="48">
        <v>44.42</v>
      </c>
      <c r="H180" s="41"/>
      <c r="I180" s="23" t="str">
        <f t="shared" si="3"/>
        <v xml:space="preserve">  </v>
      </c>
      <c r="J180" s="46"/>
    </row>
    <row r="181" spans="1:10" ht="12.75" customHeight="1" x14ac:dyDescent="0.2">
      <c r="A181" s="24"/>
      <c r="B181" s="24"/>
      <c r="C181" s="51" t="s">
        <v>190</v>
      </c>
      <c r="D181" s="51" t="s">
        <v>175</v>
      </c>
      <c r="E181" s="39"/>
      <c r="F181" s="40"/>
      <c r="G181" s="48">
        <v>72.680000000000007</v>
      </c>
      <c r="H181" s="41"/>
      <c r="I181" s="23" t="str">
        <f t="shared" si="3"/>
        <v xml:space="preserve">  </v>
      </c>
      <c r="J181" s="46"/>
    </row>
    <row r="182" spans="1:10" ht="12.75" customHeight="1" x14ac:dyDescent="0.2">
      <c r="A182" s="24"/>
      <c r="B182" s="24"/>
      <c r="C182" s="51" t="s">
        <v>191</v>
      </c>
      <c r="D182" s="51" t="s">
        <v>176</v>
      </c>
      <c r="E182" s="39"/>
      <c r="F182" s="40"/>
      <c r="G182" s="48">
        <v>105.88</v>
      </c>
      <c r="H182" s="41"/>
      <c r="I182" s="23" t="str">
        <f t="shared" si="3"/>
        <v xml:space="preserve">  </v>
      </c>
      <c r="J182" s="46"/>
    </row>
    <row r="183" spans="1:10" ht="12.75" customHeight="1" x14ac:dyDescent="0.2">
      <c r="A183" s="24"/>
      <c r="B183" s="24"/>
      <c r="C183" s="51">
        <v>753800802</v>
      </c>
      <c r="D183" s="51" t="s">
        <v>177</v>
      </c>
      <c r="E183" s="39"/>
      <c r="F183" s="40"/>
      <c r="G183" s="48">
        <v>149</v>
      </c>
      <c r="H183" s="41"/>
      <c r="I183" s="23" t="str">
        <f t="shared" si="3"/>
        <v xml:space="preserve">  </v>
      </c>
      <c r="J183" s="46"/>
    </row>
    <row r="184" spans="1:10" ht="12.75" customHeight="1" x14ac:dyDescent="0.2">
      <c r="A184" s="24"/>
      <c r="B184" s="24"/>
      <c r="C184" s="51" t="s">
        <v>192</v>
      </c>
      <c r="D184" s="51" t="s">
        <v>178</v>
      </c>
      <c r="E184" s="39"/>
      <c r="F184" s="40"/>
      <c r="G184" s="48">
        <v>102.6</v>
      </c>
      <c r="H184" s="41"/>
      <c r="I184" s="23" t="str">
        <f t="shared" si="3"/>
        <v xml:space="preserve">  </v>
      </c>
      <c r="J184" s="46"/>
    </row>
    <row r="185" spans="1:10" ht="12.75" customHeight="1" x14ac:dyDescent="0.2">
      <c r="A185" s="24"/>
      <c r="B185" s="24"/>
      <c r="C185" s="51" t="s">
        <v>193</v>
      </c>
      <c r="D185" s="51" t="s">
        <v>179</v>
      </c>
      <c r="E185" s="39"/>
      <c r="F185" s="40"/>
      <c r="G185" s="48">
        <v>748.13</v>
      </c>
      <c r="H185" s="41"/>
      <c r="I185" s="23" t="str">
        <f t="shared" si="3"/>
        <v xml:space="preserve">  </v>
      </c>
      <c r="J185" s="46"/>
    </row>
    <row r="186" spans="1:10" ht="12.75" customHeight="1" x14ac:dyDescent="0.2">
      <c r="A186" s="38"/>
      <c r="B186" s="38"/>
      <c r="C186" s="39"/>
      <c r="D186" s="39"/>
      <c r="E186" s="39"/>
      <c r="F186" s="39"/>
      <c r="G186" s="36"/>
      <c r="H186" s="43"/>
      <c r="I186" s="23"/>
      <c r="J186" s="46"/>
    </row>
    <row r="187" spans="1:10" ht="12.75" customHeight="1" x14ac:dyDescent="0.2">
      <c r="A187" s="24" t="s">
        <v>32</v>
      </c>
      <c r="B187" s="38"/>
      <c r="C187" s="39"/>
      <c r="D187" s="39"/>
      <c r="E187" s="39"/>
      <c r="F187" s="39"/>
      <c r="G187" s="36"/>
      <c r="H187" s="43"/>
      <c r="I187" s="23"/>
      <c r="J187" s="46"/>
    </row>
    <row r="188" spans="1:10" ht="12.75" customHeight="1" x14ac:dyDescent="0.2">
      <c r="A188" s="24"/>
      <c r="B188" s="38"/>
      <c r="C188" s="39"/>
      <c r="D188" s="39"/>
      <c r="E188" s="39"/>
      <c r="F188" s="39"/>
      <c r="G188" s="36"/>
      <c r="H188" s="43"/>
      <c r="I188" s="23"/>
      <c r="J188" s="46"/>
    </row>
    <row r="189" spans="1:10" ht="12.75" customHeight="1" x14ac:dyDescent="0.2">
      <c r="A189" s="24"/>
      <c r="B189" s="38"/>
      <c r="C189" s="51" t="s">
        <v>209</v>
      </c>
      <c r="D189" s="51" t="s">
        <v>194</v>
      </c>
      <c r="E189" s="39"/>
      <c r="F189" s="39"/>
      <c r="G189" s="48">
        <v>16</v>
      </c>
      <c r="H189" s="43"/>
      <c r="I189" s="23" t="str">
        <f t="shared" ref="I189:I203" si="4">IF($I$8&gt;0,G189*(100%-$I$8),CLEAN("  "))</f>
        <v xml:space="preserve">  </v>
      </c>
      <c r="J189" s="46"/>
    </row>
    <row r="190" spans="1:10" ht="12.75" customHeight="1" x14ac:dyDescent="0.2">
      <c r="A190" s="24"/>
      <c r="B190" s="38"/>
      <c r="C190" s="51" t="s">
        <v>210</v>
      </c>
      <c r="D190" s="51" t="s">
        <v>195</v>
      </c>
      <c r="G190" s="48">
        <v>19.8</v>
      </c>
      <c r="I190" s="23" t="str">
        <f t="shared" si="4"/>
        <v xml:space="preserve">  </v>
      </c>
      <c r="J190" s="46"/>
    </row>
    <row r="191" spans="1:10" ht="12.75" customHeight="1" x14ac:dyDescent="0.2">
      <c r="A191" s="24"/>
      <c r="B191" s="38"/>
      <c r="C191" s="51" t="s">
        <v>211</v>
      </c>
      <c r="D191" s="51" t="s">
        <v>196</v>
      </c>
      <c r="G191" s="48">
        <v>22.1</v>
      </c>
      <c r="I191" s="23" t="str">
        <f t="shared" si="4"/>
        <v xml:space="preserve">  </v>
      </c>
      <c r="J191" s="46"/>
    </row>
    <row r="192" spans="1:10" ht="12.75" customHeight="1" x14ac:dyDescent="0.2">
      <c r="A192" s="24"/>
      <c r="B192" s="38"/>
      <c r="C192" s="51" t="s">
        <v>212</v>
      </c>
      <c r="D192" s="51" t="s">
        <v>197</v>
      </c>
      <c r="G192" s="48">
        <v>26.3</v>
      </c>
      <c r="I192" s="23" t="str">
        <f t="shared" si="4"/>
        <v xml:space="preserve">  </v>
      </c>
      <c r="J192" s="46"/>
    </row>
    <row r="193" spans="1:10" ht="12.75" customHeight="1" x14ac:dyDescent="0.2">
      <c r="A193" s="24"/>
      <c r="B193" s="38"/>
      <c r="C193" s="51" t="s">
        <v>213</v>
      </c>
      <c r="D193" s="51" t="s">
        <v>198</v>
      </c>
      <c r="G193" s="48">
        <v>31.8</v>
      </c>
      <c r="I193" s="23" t="str">
        <f t="shared" si="4"/>
        <v xml:space="preserve">  </v>
      </c>
      <c r="J193" s="46"/>
    </row>
    <row r="194" spans="1:10" ht="12.75" customHeight="1" x14ac:dyDescent="0.2">
      <c r="A194" s="24"/>
      <c r="B194" s="38"/>
      <c r="C194" s="51">
        <v>727700315</v>
      </c>
      <c r="D194" s="51" t="s">
        <v>199</v>
      </c>
      <c r="G194" s="48">
        <v>31.8</v>
      </c>
      <c r="I194" s="23" t="str">
        <f t="shared" si="4"/>
        <v xml:space="preserve">  </v>
      </c>
      <c r="J194" s="46"/>
    </row>
    <row r="195" spans="1:10" ht="12.75" customHeight="1" x14ac:dyDescent="0.2">
      <c r="A195" s="24"/>
      <c r="B195" s="38"/>
      <c r="C195" s="51">
        <v>727700316</v>
      </c>
      <c r="D195" s="51" t="s">
        <v>200</v>
      </c>
      <c r="G195" s="48">
        <v>49</v>
      </c>
      <c r="I195" s="23" t="str">
        <f t="shared" si="4"/>
        <v xml:space="preserve">  </v>
      </c>
      <c r="J195" s="46"/>
    </row>
    <row r="196" spans="1:10" ht="12.75" customHeight="1" x14ac:dyDescent="0.2">
      <c r="A196" s="24"/>
      <c r="B196" s="38"/>
      <c r="C196" s="51" t="s">
        <v>214</v>
      </c>
      <c r="D196" s="51" t="s">
        <v>201</v>
      </c>
      <c r="G196" s="48">
        <v>56.1</v>
      </c>
      <c r="I196" s="23" t="str">
        <f t="shared" si="4"/>
        <v xml:space="preserve">  </v>
      </c>
      <c r="J196" s="46"/>
    </row>
    <row r="197" spans="1:10" ht="12.75" customHeight="1" x14ac:dyDescent="0.2">
      <c r="A197" s="24"/>
      <c r="B197" s="38"/>
      <c r="C197" s="51" t="s">
        <v>215</v>
      </c>
      <c r="D197" s="51" t="s">
        <v>202</v>
      </c>
      <c r="G197" s="48">
        <v>56.1</v>
      </c>
      <c r="I197" s="23" t="str">
        <f>IF($I$8&gt;0,G197*(100%-$I$8),CLEAN("  "))</f>
        <v xml:space="preserve">  </v>
      </c>
      <c r="J197" s="46"/>
    </row>
    <row r="198" spans="1:10" ht="12.75" customHeight="1" x14ac:dyDescent="0.2">
      <c r="A198" s="24"/>
      <c r="B198" s="38"/>
      <c r="C198" s="51">
        <v>472008010</v>
      </c>
      <c r="D198" s="51" t="s">
        <v>203</v>
      </c>
      <c r="G198" s="48">
        <v>80</v>
      </c>
      <c r="I198" s="23" t="str">
        <f t="shared" si="4"/>
        <v xml:space="preserve">  </v>
      </c>
      <c r="J198" s="46"/>
    </row>
    <row r="199" spans="1:10" ht="12.75" customHeight="1" x14ac:dyDescent="0.2">
      <c r="A199" s="24"/>
      <c r="B199" s="38"/>
      <c r="C199" s="84">
        <v>727700320</v>
      </c>
      <c r="D199" s="84" t="s">
        <v>204</v>
      </c>
      <c r="E199" s="39"/>
      <c r="F199" s="39"/>
      <c r="G199" s="36">
        <v>56.2</v>
      </c>
      <c r="H199" s="43"/>
      <c r="I199" s="23" t="str">
        <f t="shared" si="4"/>
        <v xml:space="preserve">  </v>
      </c>
      <c r="J199" s="46"/>
    </row>
    <row r="200" spans="1:10" ht="12.75" customHeight="1" x14ac:dyDescent="0.2">
      <c r="A200" s="38"/>
      <c r="B200" s="38"/>
      <c r="C200" s="51">
        <v>727700321</v>
      </c>
      <c r="D200" s="51" t="s">
        <v>205</v>
      </c>
      <c r="E200" s="39"/>
      <c r="F200" s="39"/>
      <c r="G200" s="48">
        <v>81.8</v>
      </c>
      <c r="H200" s="43"/>
      <c r="I200" s="23" t="str">
        <f t="shared" si="4"/>
        <v xml:space="preserve">  </v>
      </c>
      <c r="J200" s="46"/>
    </row>
    <row r="201" spans="1:10" ht="12.75" customHeight="1" x14ac:dyDescent="0.2">
      <c r="C201" s="51">
        <v>727700322</v>
      </c>
      <c r="D201" s="51" t="s">
        <v>206</v>
      </c>
      <c r="G201" s="48">
        <v>88.8</v>
      </c>
      <c r="I201" s="23" t="str">
        <f t="shared" si="4"/>
        <v xml:space="preserve">  </v>
      </c>
    </row>
    <row r="202" spans="1:10" ht="12.75" customHeight="1" x14ac:dyDescent="0.2">
      <c r="C202" s="51">
        <v>727700323</v>
      </c>
      <c r="D202" s="51" t="s">
        <v>207</v>
      </c>
      <c r="G202" s="48">
        <v>112.6</v>
      </c>
      <c r="I202" s="23" t="str">
        <f t="shared" si="4"/>
        <v xml:space="preserve">  </v>
      </c>
    </row>
    <row r="203" spans="1:10" ht="12.75" customHeight="1" x14ac:dyDescent="0.2">
      <c r="C203" s="51">
        <v>727700325</v>
      </c>
      <c r="D203" s="51" t="s">
        <v>208</v>
      </c>
      <c r="G203" s="48">
        <v>268.5</v>
      </c>
      <c r="I203" s="23" t="str">
        <f t="shared" si="4"/>
        <v xml:space="preserve">  </v>
      </c>
    </row>
    <row r="204" spans="1:10" ht="12.75" customHeight="1" x14ac:dyDescent="0.2">
      <c r="C204" s="51"/>
      <c r="D204" s="51"/>
      <c r="G204" s="48"/>
      <c r="I204" s="23"/>
    </row>
    <row r="205" spans="1:10" ht="12.75" customHeight="1" x14ac:dyDescent="0.2">
      <c r="C205" s="51"/>
      <c r="D205" s="51"/>
      <c r="G205" s="48"/>
      <c r="I205" s="23"/>
    </row>
    <row r="206" spans="1:10" ht="12.75" customHeight="1" x14ac:dyDescent="0.2">
      <c r="C206" s="51"/>
      <c r="D206" s="51"/>
      <c r="G206" s="48"/>
      <c r="I206" s="23"/>
    </row>
    <row r="207" spans="1:10" ht="12.75" customHeight="1" x14ac:dyDescent="0.2">
      <c r="C207" s="51"/>
      <c r="D207" s="51"/>
      <c r="G207" s="48"/>
      <c r="I207" s="23"/>
    </row>
    <row r="208" spans="1:10" ht="12.75" customHeight="1" x14ac:dyDescent="0.2"/>
    <row r="209" ht="12.75" customHeight="1" x14ac:dyDescent="0.2"/>
    <row r="210" ht="12.75" customHeight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x14ac:dyDescent="0.2"/>
  </sheetData>
  <sheetProtection password="BCA8" sheet="1" objects="1" scenarios="1" selectLockedCells="1"/>
  <mergeCells count="8">
    <mergeCell ref="A9:B10"/>
    <mergeCell ref="H9:H10"/>
    <mergeCell ref="F9:F10"/>
    <mergeCell ref="F5:I5"/>
    <mergeCell ref="D8:H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50" max="8" man="1"/>
    <brk id="104" max="8" man="1"/>
    <brk id="155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EL. KEEVIS LIITMIKUD</dc:title>
  <dc:creator>HEKAMERK</dc:creator>
  <dc:description>HEKAMERK</dc:description>
  <cp:lastModifiedBy>Margus</cp:lastModifiedBy>
  <cp:lastPrinted>2018-05-25T12:15:04Z</cp:lastPrinted>
  <dcterms:created xsi:type="dcterms:W3CDTF">2006-05-06T16:38:56Z</dcterms:created>
  <dcterms:modified xsi:type="dcterms:W3CDTF">2018-05-25T12:15:48Z</dcterms:modified>
  <cp:category>HINNAKIRI</cp:category>
</cp:coreProperties>
</file>