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4\"/>
    </mc:Choice>
  </mc:AlternateContent>
  <xr:revisionPtr revIDLastSave="0" documentId="13_ncr:1_{F246D1AB-FC94-4272-876C-1370D490D8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RASEST KEEVISLIITMIKUD" sheetId="1" r:id="rId1"/>
  </sheets>
  <definedNames>
    <definedName name="_xlnm.Print_Area" localSheetId="0">'TERASEST KEEVISLIITMIKUD'!$A:$J</definedName>
    <definedName name="_xlnm.Print_Titles" localSheetId="0">'TERASEST KEEVISLIITMIKUD'!$9:$10</definedName>
  </definedNames>
  <calcPr calcId="191029"/>
</workbook>
</file>

<file path=xl/calcChain.xml><?xml version="1.0" encoding="utf-8"?>
<calcChain xmlns="http://schemas.openxmlformats.org/spreadsheetml/2006/main">
  <c r="I90" i="1" l="1"/>
  <c r="I91" i="1"/>
  <c r="I92" i="1"/>
  <c r="I93" i="1"/>
  <c r="I94" i="1"/>
  <c r="I95" i="1"/>
  <c r="I100" i="1"/>
  <c r="I101" i="1"/>
  <c r="I102" i="1"/>
  <c r="I103" i="1"/>
  <c r="I104" i="1"/>
  <c r="I105" i="1"/>
  <c r="I106" i="1"/>
  <c r="I110" i="1"/>
  <c r="I111" i="1"/>
  <c r="I112" i="1"/>
  <c r="I113" i="1"/>
  <c r="I114" i="1"/>
  <c r="I115" i="1"/>
  <c r="I116" i="1"/>
  <c r="I59" i="1"/>
  <c r="I60" i="1"/>
  <c r="I61" i="1"/>
  <c r="I62" i="1"/>
  <c r="I63" i="1"/>
  <c r="I64" i="1"/>
  <c r="I65" i="1"/>
  <c r="I47" i="1"/>
  <c r="I33" i="1"/>
  <c r="I34" i="1"/>
  <c r="I35" i="1"/>
  <c r="I36" i="1"/>
  <c r="I37" i="1"/>
  <c r="I38" i="1"/>
  <c r="I39" i="1"/>
  <c r="I40" i="1"/>
  <c r="I41" i="1"/>
  <c r="I42" i="1"/>
  <c r="I87" i="1"/>
  <c r="I86" i="1"/>
  <c r="I80" i="1"/>
  <c r="I73" i="1"/>
  <c r="I69" i="1"/>
  <c r="I55" i="1"/>
  <c r="I22" i="1"/>
  <c r="I21" i="1"/>
  <c r="I20" i="1"/>
  <c r="I19" i="1"/>
  <c r="I28" i="1" l="1"/>
  <c r="I66" i="1" l="1"/>
  <c r="I67" i="1"/>
  <c r="I68" i="1"/>
  <c r="I70" i="1"/>
  <c r="I71" i="1"/>
  <c r="I72" i="1"/>
  <c r="I74" i="1"/>
  <c r="I75" i="1"/>
  <c r="I76" i="1"/>
  <c r="I77" i="1"/>
  <c r="I78" i="1"/>
  <c r="I79" i="1"/>
  <c r="I81" i="1"/>
  <c r="I82" i="1"/>
  <c r="I83" i="1"/>
  <c r="I84" i="1"/>
  <c r="I85" i="1"/>
  <c r="I14" i="1" l="1"/>
  <c r="I15" i="1"/>
  <c r="I16" i="1"/>
  <c r="I17" i="1"/>
  <c r="I18" i="1"/>
  <c r="I23" i="1"/>
  <c r="I24" i="1"/>
  <c r="I25" i="1"/>
  <c r="I26" i="1"/>
  <c r="I27" i="1"/>
  <c r="I46" i="1"/>
  <c r="I48" i="1"/>
  <c r="I49" i="1"/>
  <c r="I50" i="1"/>
  <c r="I51" i="1"/>
  <c r="I52" i="1"/>
  <c r="I53" i="1"/>
  <c r="I54" i="1"/>
</calcChain>
</file>

<file path=xl/sharedStrings.xml><?xml version="1.0" encoding="utf-8"?>
<sst xmlns="http://schemas.openxmlformats.org/spreadsheetml/2006/main" count="150" uniqueCount="137">
  <si>
    <t>TEL. 6776 300</t>
  </si>
  <si>
    <t xml:space="preserve">        PARTNERI SOODUSTUS:</t>
  </si>
  <si>
    <t>MÕÕT</t>
  </si>
  <si>
    <t>KOOD</t>
  </si>
  <si>
    <t>HIND</t>
  </si>
  <si>
    <t xml:space="preserve">HIND </t>
  </si>
  <si>
    <t>KM-TA</t>
  </si>
  <si>
    <t>KEEVISÄÄRIKUD</t>
  </si>
  <si>
    <t>KEEVISKOLMIKUD</t>
  </si>
  <si>
    <t>KEEVISÜLEMINEKUD</t>
  </si>
  <si>
    <t>HEKAMERK OÜ</t>
  </si>
  <si>
    <t>info@hekamerk.ee</t>
  </si>
  <si>
    <t>TERASEST KEEVISLIITMIKUD</t>
  </si>
  <si>
    <t>2.06</t>
  </si>
  <si>
    <t xml:space="preserve">HINNAKIRI                                </t>
  </si>
  <si>
    <t>LEIVA TN. 4, 12618 TALLINN</t>
  </si>
  <si>
    <t>DN 50/60,3 PN16</t>
  </si>
  <si>
    <t>DN 65/76,1 PN16</t>
  </si>
  <si>
    <t>DN 80/88,9 PN16</t>
  </si>
  <si>
    <t>DN100/114,3 PN16</t>
  </si>
  <si>
    <t>DN125/139,7 PN16</t>
  </si>
  <si>
    <t>DN150/168,3 PN16</t>
  </si>
  <si>
    <t>21,3 KEEVIS</t>
  </si>
  <si>
    <t>33,7 KEEVIS</t>
  </si>
  <si>
    <t>42,4 KEEVIS</t>
  </si>
  <si>
    <t>48,3 KEEVIS</t>
  </si>
  <si>
    <t>60,3 KEEVIS</t>
  </si>
  <si>
    <t>88,9 KEEVIS</t>
  </si>
  <si>
    <t xml:space="preserve"> 114,3 KEEVIS</t>
  </si>
  <si>
    <t xml:space="preserve"> 33,7x26,9 KEEVIS</t>
  </si>
  <si>
    <t>42,4x26,9 KEEVIS</t>
  </si>
  <si>
    <t>42,4x33,7 KEEVIS</t>
  </si>
  <si>
    <t xml:space="preserve"> 48,3x26,9 KEEVIS</t>
  </si>
  <si>
    <t xml:space="preserve"> 48,3x33,7 KEEVIS</t>
  </si>
  <si>
    <t xml:space="preserve">  48,3x42,4 KEEVIS</t>
  </si>
  <si>
    <t xml:space="preserve">  60,3x33,7 KEEVIS</t>
  </si>
  <si>
    <t>60,3x42,4 KEEVIS</t>
  </si>
  <si>
    <t xml:space="preserve"> 60,3x48,3 KEEVIS</t>
  </si>
  <si>
    <t>76,1x42,4 KEEVIS</t>
  </si>
  <si>
    <t>76,1x48,3 KEEVIS</t>
  </si>
  <si>
    <t xml:space="preserve"> 76,1x60,3 KEEVIS</t>
  </si>
  <si>
    <t xml:space="preserve"> 88,9x48,3 KEEVIS</t>
  </si>
  <si>
    <t xml:space="preserve"> 88,9x60,3 KEEVIS</t>
  </si>
  <si>
    <t xml:space="preserve"> 88,9x76,1 KEEVIS</t>
  </si>
  <si>
    <t xml:space="preserve"> 114,3x76,1 KEEVIS</t>
  </si>
  <si>
    <t xml:space="preserve"> 114,3x88,9 KEEVIS</t>
  </si>
  <si>
    <t>139,7x 76,1 KEEVIS</t>
  </si>
  <si>
    <t>139,7x 88,9 KEEVIS</t>
  </si>
  <si>
    <t xml:space="preserve"> 139,7x114,3 KEEVIS</t>
  </si>
  <si>
    <t>DN15 21,3 KEEVIS</t>
  </si>
  <si>
    <t>DN20 26,9 KEEVIS</t>
  </si>
  <si>
    <t>DN25 33,7 KEEVIS</t>
  </si>
  <si>
    <t>DN32 42,3 KEEVIS</t>
  </si>
  <si>
    <t>DN40 48,3 KEEVIS</t>
  </si>
  <si>
    <t>DN50 60,3 KEEVIS</t>
  </si>
  <si>
    <t>DN65 76,1 KEEVIS</t>
  </si>
  <si>
    <t>DN80 88,9 KEEVIS</t>
  </si>
  <si>
    <t>DN100 114,3 KEEVIS</t>
  </si>
  <si>
    <t>DN125 139,7 KEEVIS</t>
  </si>
  <si>
    <t>603PN40</t>
  </si>
  <si>
    <t>761PN40</t>
  </si>
  <si>
    <t>114PN40</t>
  </si>
  <si>
    <t>889PN40</t>
  </si>
  <si>
    <t>DN 50/60,3 PN40</t>
  </si>
  <si>
    <t>DN 40/48,3 PN40</t>
  </si>
  <si>
    <t>DN 32/42,4 PN40</t>
  </si>
  <si>
    <t>DN 25/33,7 PN40</t>
  </si>
  <si>
    <t>DN 20/26,9 PN40</t>
  </si>
  <si>
    <t>DN 15/21,3 PN40</t>
  </si>
  <si>
    <t>DN 65/76,1 PN40</t>
  </si>
  <si>
    <t>DN 80/88,9 PN40</t>
  </si>
  <si>
    <t>DN100/114,3 PN40</t>
  </si>
  <si>
    <t>1210026</t>
  </si>
  <si>
    <t>26,9 KEEVIS</t>
  </si>
  <si>
    <t>76,1 KEEVIS</t>
  </si>
  <si>
    <t>1210139</t>
  </si>
  <si>
    <t>139,7 KEEVIS</t>
  </si>
  <si>
    <t>1250042</t>
  </si>
  <si>
    <t>1250048</t>
  </si>
  <si>
    <t>800603000</t>
  </si>
  <si>
    <t>800761000</t>
  </si>
  <si>
    <t>800889000</t>
  </si>
  <si>
    <t>800114000</t>
  </si>
  <si>
    <t>114,3 KEEVIS</t>
  </si>
  <si>
    <t>600102100</t>
  </si>
  <si>
    <t>600304100</t>
  </si>
  <si>
    <t>600100100</t>
  </si>
  <si>
    <t>600114100</t>
  </si>
  <si>
    <t>600112100</t>
  </si>
  <si>
    <t>600200100</t>
  </si>
  <si>
    <t>600212100</t>
  </si>
  <si>
    <t>DN15 21,3- 1/2" 100MM</t>
  </si>
  <si>
    <t>DN20 26,9- 3/4" 100MM</t>
  </si>
  <si>
    <t>DN25 33,7- 1" 100MM</t>
  </si>
  <si>
    <t xml:space="preserve"> DN32 42,3- 1"1/4 100MM</t>
  </si>
  <si>
    <t xml:space="preserve"> DN40 48,3- 1"1/2 100MM</t>
  </si>
  <si>
    <t>DN50 60,3- 2" 100MM</t>
  </si>
  <si>
    <t>DN65 76,1- 2"1/2 100MM</t>
  </si>
  <si>
    <t>KEEVISKORK</t>
  </si>
  <si>
    <t>KEEVISNIPPEL</t>
  </si>
  <si>
    <t>213GH</t>
  </si>
  <si>
    <t>269GH</t>
  </si>
  <si>
    <t>337GH</t>
  </si>
  <si>
    <t>424GH</t>
  </si>
  <si>
    <t>483GH</t>
  </si>
  <si>
    <t>603GH</t>
  </si>
  <si>
    <t>761GH</t>
  </si>
  <si>
    <t>889GH</t>
  </si>
  <si>
    <t>1143GH</t>
  </si>
  <si>
    <t>1397GH</t>
  </si>
  <si>
    <t xml:space="preserve">KEEVISPÕLVED *P235GH* </t>
  </si>
  <si>
    <t>SEPISTERASMUHV</t>
  </si>
  <si>
    <t>BSC 15</t>
  </si>
  <si>
    <t>BSC 20</t>
  </si>
  <si>
    <t>BSC 25</t>
  </si>
  <si>
    <t>BSC 32</t>
  </si>
  <si>
    <t>BSC 40</t>
  </si>
  <si>
    <t>BSC 50</t>
  </si>
  <si>
    <t>BSC 65</t>
  </si>
  <si>
    <t>11002621</t>
  </si>
  <si>
    <t>11003321</t>
  </si>
  <si>
    <t>33,7x21,3 KEEVIS</t>
  </si>
  <si>
    <t>26,9x21,3 KEEVIS</t>
  </si>
  <si>
    <t>11004221</t>
  </si>
  <si>
    <t>42,4x21,3 KEEVIS</t>
  </si>
  <si>
    <t>1101683</t>
  </si>
  <si>
    <t>1101685</t>
  </si>
  <si>
    <t>168,3x114,3 KEEVIS</t>
  </si>
  <si>
    <t>168,3x139,7 KEEVIS</t>
  </si>
  <si>
    <t>1101143</t>
  </si>
  <si>
    <t>11007633</t>
  </si>
  <si>
    <t>11006026</t>
  </si>
  <si>
    <t>48,3x21,3 KEEVIS</t>
  </si>
  <si>
    <t>60,3x26,9 KEEVIS</t>
  </si>
  <si>
    <t>76,1x33,7 KEEVIS</t>
  </si>
  <si>
    <t>114,3x60,3 KEEVIS</t>
  </si>
  <si>
    <t>JAANUAR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</si>
</sst>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u/>
      <sz val="10"/>
      <color indexed="12"/>
      <name val="Arial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10"/>
      <color indexed="12"/>
      <name val="Verdana"/>
      <family val="2"/>
      <charset val="186"/>
    </font>
    <font>
      <sz val="8"/>
      <name val="Arial"/>
      <family val="2"/>
      <charset val="186"/>
    </font>
    <font>
      <u/>
      <sz val="10"/>
      <color indexed="12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2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3" xfId="0" applyNumberFormat="1" applyFont="1" applyBorder="1" applyAlignment="1" applyProtection="1">
      <alignment horizontal="center"/>
      <protection hidden="1"/>
    </xf>
    <xf numFmtId="2" fontId="5" fillId="0" borderId="5" xfId="0" applyNumberFormat="1" applyFont="1" applyBorder="1" applyAlignment="1" applyProtection="1">
      <alignment horizontal="center"/>
      <protection hidden="1"/>
    </xf>
    <xf numFmtId="0" fontId="11" fillId="0" borderId="0" xfId="1" applyFont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1" fontId="1" fillId="0" borderId="0" xfId="0" applyNumberFormat="1" applyFont="1" applyAlignment="1" applyProtection="1">
      <alignment horizontal="left"/>
      <protection hidden="1"/>
    </xf>
    <xf numFmtId="2" fontId="5" fillId="0" borderId="2" xfId="0" applyNumberFormat="1" applyFont="1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49" fontId="4" fillId="0" borderId="0" xfId="0" applyNumberFormat="1" applyFont="1" applyAlignment="1" applyProtection="1">
      <alignment horizontal="right"/>
      <protection hidden="1"/>
    </xf>
    <xf numFmtId="9" fontId="7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Protection="1">
      <protection hidden="1"/>
    </xf>
    <xf numFmtId="0" fontId="1" fillId="0" borderId="0" xfId="0" applyFont="1"/>
    <xf numFmtId="49" fontId="4" fillId="0" borderId="0" xfId="0" applyNumberFormat="1" applyFont="1" applyAlignment="1" applyProtection="1">
      <alignment horizontal="right"/>
      <protection hidden="1"/>
    </xf>
    <xf numFmtId="0" fontId="5" fillId="0" borderId="6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5" fillId="0" borderId="7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2" fontId="5" fillId="0" borderId="2" xfId="0" applyNumberFormat="1" applyFont="1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hyperlink" Target="http://www.hekamerk.ee/" TargetMode="External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56589</xdr:rowOff>
    </xdr:from>
    <xdr:to>
      <xdr:col>1</xdr:col>
      <xdr:colOff>693084</xdr:colOff>
      <xdr:row>70</xdr:row>
      <xdr:rowOff>53292</xdr:rowOff>
    </xdr:to>
    <xdr:pic>
      <xdr:nvPicPr>
        <xdr:cNvPr id="1133" name="00110">
          <a:extLst>
            <a:ext uri="{FF2B5EF4-FFF2-40B4-BE49-F238E27FC236}">
              <a16:creationId xmlns:a16="http://schemas.microsoft.com/office/drawing/2014/main" id="{467272A1-2654-4F9C-A77C-38F3A66D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6413"/>
          <a:ext cx="1152525" cy="6690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45</xdr:row>
      <xdr:rowOff>133350</xdr:rowOff>
    </xdr:from>
    <xdr:to>
      <xdr:col>1</xdr:col>
      <xdr:colOff>838200</xdr:colOff>
      <xdr:row>52</xdr:row>
      <xdr:rowOff>152400</xdr:rowOff>
    </xdr:to>
    <xdr:pic>
      <xdr:nvPicPr>
        <xdr:cNvPr id="1135" name="001210">
          <a:extLst>
            <a:ext uri="{FF2B5EF4-FFF2-40B4-BE49-F238E27FC236}">
              <a16:creationId xmlns:a16="http://schemas.microsoft.com/office/drawing/2014/main" id="{693DB1F4-955C-4F7B-91DC-59B1B6D2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324725"/>
          <a:ext cx="1247775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23532</xdr:colOff>
      <xdr:row>13</xdr:row>
      <xdr:rowOff>9525</xdr:rowOff>
    </xdr:from>
    <xdr:to>
      <xdr:col>1</xdr:col>
      <xdr:colOff>699807</xdr:colOff>
      <xdr:row>22</xdr:row>
      <xdr:rowOff>76200</xdr:rowOff>
    </xdr:to>
    <xdr:pic>
      <xdr:nvPicPr>
        <xdr:cNvPr id="1136" name="a100_0096">
          <a:extLst>
            <a:ext uri="{FF2B5EF4-FFF2-40B4-BE49-F238E27FC236}">
              <a16:creationId xmlns:a16="http://schemas.microsoft.com/office/drawing/2014/main" id="{95C816EB-44D3-4DCD-89D2-45C6832A8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" y="2463613"/>
          <a:ext cx="1135716" cy="851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207870</xdr:colOff>
      <xdr:row>0</xdr:row>
      <xdr:rowOff>211230</xdr:rowOff>
    </xdr:from>
    <xdr:to>
      <xdr:col>8</xdr:col>
      <xdr:colOff>336176</xdr:colOff>
      <xdr:row>4</xdr:row>
      <xdr:rowOff>85910</xdr:rowOff>
    </xdr:to>
    <xdr:pic>
      <xdr:nvPicPr>
        <xdr:cNvPr id="1137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1C95E5E-969D-487E-B5FA-9EA96271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73899" y="211230"/>
          <a:ext cx="1708336" cy="569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33</xdr:row>
      <xdr:rowOff>19050</xdr:rowOff>
    </xdr:from>
    <xdr:to>
      <xdr:col>1</xdr:col>
      <xdr:colOff>828675</xdr:colOff>
      <xdr:row>38</xdr:row>
      <xdr:rowOff>57150</xdr:rowOff>
    </xdr:to>
    <xdr:pic>
      <xdr:nvPicPr>
        <xdr:cNvPr id="2" name="001000">
          <a:extLst>
            <a:ext uri="{FF2B5EF4-FFF2-40B4-BE49-F238E27FC236}">
              <a16:creationId xmlns:a16="http://schemas.microsoft.com/office/drawing/2014/main" id="{D8F2618D-03DA-4091-9CEE-7F15756F3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105400"/>
          <a:ext cx="11334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235323</xdr:colOff>
      <xdr:row>90</xdr:row>
      <xdr:rowOff>145678</xdr:rowOff>
    </xdr:from>
    <xdr:to>
      <xdr:col>1</xdr:col>
      <xdr:colOff>493058</xdr:colOff>
      <xdr:row>94</xdr:row>
      <xdr:rowOff>63458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FC79A0-3BD9-C735-676A-6D4B7285A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5323" y="14959854"/>
          <a:ext cx="717176" cy="5901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100853</xdr:rowOff>
    </xdr:from>
    <xdr:to>
      <xdr:col>1</xdr:col>
      <xdr:colOff>525798</xdr:colOff>
      <xdr:row>105</xdr:row>
      <xdr:rowOff>11206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AD07F4-14B4-0239-6331-E8FEE02C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6427824"/>
          <a:ext cx="985239" cy="851647"/>
        </a:xfrm>
        <a:prstGeom prst="rect">
          <a:avLst/>
        </a:prstGeom>
      </xdr:spPr>
    </xdr:pic>
    <xdr:clientData/>
  </xdr:twoCellAnchor>
  <xdr:twoCellAnchor editAs="oneCell">
    <xdr:from>
      <xdr:col>0</xdr:col>
      <xdr:colOff>112059</xdr:colOff>
      <xdr:row>109</xdr:row>
      <xdr:rowOff>123266</xdr:rowOff>
    </xdr:from>
    <xdr:to>
      <xdr:col>1</xdr:col>
      <xdr:colOff>448565</xdr:colOff>
      <xdr:row>114</xdr:row>
      <xdr:rowOff>123266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36B4E8-A6A8-31E3-9E71-5C1300C8C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2059" y="17077766"/>
          <a:ext cx="795947" cy="784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1"/>
  <sheetViews>
    <sheetView showGridLines="0" tabSelected="1" zoomScale="85" zoomScaleNormal="85" workbookViewId="0">
      <pane ySplit="10" topLeftCell="A11" activePane="bottomLeft" state="frozen"/>
      <selection pane="bottomLeft" activeCell="I8" sqref="I8"/>
    </sheetView>
  </sheetViews>
  <sheetFormatPr defaultColWidth="0" defaultRowHeight="12.75" zeroHeight="1" x14ac:dyDescent="0.2"/>
  <cols>
    <col min="1" max="1" width="6.85546875" style="1" customWidth="1"/>
    <col min="2" max="2" width="11" style="1" customWidth="1"/>
    <col min="3" max="3" width="13.140625" style="28" customWidth="1"/>
    <col min="4" max="4" width="26.5703125" style="2" customWidth="1"/>
    <col min="5" max="5" width="5.140625" style="1" customWidth="1"/>
    <col min="6" max="6" width="10.42578125" style="2" customWidth="1"/>
    <col min="7" max="7" width="10.85546875" style="3" customWidth="1"/>
    <col min="8" max="8" width="2.28515625" style="1" customWidth="1"/>
    <col min="9" max="10" width="11" style="1" customWidth="1"/>
    <col min="11" max="11" width="11.140625" style="18" customWidth="1"/>
    <col min="12" max="16384" width="0" style="1" hidden="1"/>
  </cols>
  <sheetData>
    <row r="1" spans="1:11" ht="18" x14ac:dyDescent="0.25">
      <c r="A1" s="32" t="s">
        <v>10</v>
      </c>
      <c r="D1" s="1"/>
      <c r="E1" s="2"/>
      <c r="G1" s="2"/>
      <c r="I1" s="25" t="s">
        <v>13</v>
      </c>
      <c r="J1" s="25"/>
    </row>
    <row r="2" spans="1:11" x14ac:dyDescent="0.2">
      <c r="A2" s="1" t="s">
        <v>15</v>
      </c>
      <c r="D2" s="1"/>
      <c r="E2" s="2"/>
      <c r="G2" s="2"/>
    </row>
    <row r="3" spans="1:11" x14ac:dyDescent="0.2">
      <c r="A3" s="1" t="s">
        <v>0</v>
      </c>
      <c r="C3" s="23" t="s">
        <v>11</v>
      </c>
      <c r="E3" s="2"/>
      <c r="G3" s="1"/>
    </row>
    <row r="4" spans="1:11" x14ac:dyDescent="0.2">
      <c r="D4" s="24"/>
      <c r="E4" s="2"/>
      <c r="G4" s="2"/>
    </row>
    <row r="5" spans="1:11" ht="21" customHeight="1" x14ac:dyDescent="0.25">
      <c r="A5" s="33" t="s">
        <v>14</v>
      </c>
      <c r="B5" s="33"/>
      <c r="C5" s="34"/>
      <c r="D5" s="33"/>
      <c r="E5" s="39" t="s">
        <v>136</v>
      </c>
      <c r="F5" s="39"/>
      <c r="G5" s="39"/>
      <c r="H5" s="39"/>
      <c r="I5" s="39"/>
      <c r="J5" s="35"/>
    </row>
    <row r="6" spans="1:11" ht="6.75" customHeight="1" x14ac:dyDescent="0.25">
      <c r="C6" s="34"/>
      <c r="D6" s="1"/>
      <c r="E6" s="2"/>
      <c r="G6" s="2"/>
    </row>
    <row r="7" spans="1:11" s="5" customFormat="1" ht="28.5" customHeight="1" thickBot="1" x14ac:dyDescent="0.25">
      <c r="A7" s="4" t="s">
        <v>12</v>
      </c>
      <c r="B7" s="4"/>
      <c r="C7" s="26"/>
      <c r="D7" s="6"/>
      <c r="E7" s="7"/>
      <c r="F7" s="8"/>
      <c r="G7" s="9"/>
      <c r="H7" s="10"/>
      <c r="K7" s="19"/>
    </row>
    <row r="8" spans="1:11" s="5" customFormat="1" ht="20.25" customHeight="1" thickBot="1" x14ac:dyDescent="0.25">
      <c r="A8" s="11"/>
      <c r="B8" s="11"/>
      <c r="C8" s="27"/>
      <c r="E8" s="13" t="s">
        <v>1</v>
      </c>
      <c r="G8" s="12"/>
      <c r="H8" s="13"/>
      <c r="I8" s="20">
        <v>0</v>
      </c>
      <c r="J8" s="36"/>
      <c r="K8" s="19"/>
    </row>
    <row r="9" spans="1:11" ht="12.75" customHeight="1" x14ac:dyDescent="0.2">
      <c r="A9" s="40"/>
      <c r="B9" s="41"/>
      <c r="C9" s="44" t="s">
        <v>3</v>
      </c>
      <c r="D9" s="46" t="s">
        <v>2</v>
      </c>
      <c r="E9" s="46"/>
      <c r="F9" s="46"/>
      <c r="G9" s="30" t="s">
        <v>4</v>
      </c>
      <c r="H9" s="48"/>
      <c r="I9" s="21" t="s">
        <v>5</v>
      </c>
      <c r="J9" s="16"/>
    </row>
    <row r="10" spans="1:11" ht="12.75" customHeight="1" thickBot="1" x14ac:dyDescent="0.25">
      <c r="A10" s="42"/>
      <c r="B10" s="43"/>
      <c r="C10" s="45"/>
      <c r="D10" s="47"/>
      <c r="E10" s="47"/>
      <c r="F10" s="47"/>
      <c r="G10" s="31" t="s">
        <v>6</v>
      </c>
      <c r="H10" s="49"/>
      <c r="I10" s="22" t="s">
        <v>6</v>
      </c>
      <c r="J10" s="16"/>
    </row>
    <row r="11" spans="1:11" ht="12.75" customHeight="1" x14ac:dyDescent="0.2">
      <c r="A11" s="14"/>
      <c r="B11" s="14"/>
      <c r="C11" s="26"/>
      <c r="D11" s="15"/>
      <c r="E11" s="15"/>
      <c r="F11" s="15"/>
      <c r="G11" s="16"/>
      <c r="H11" s="16"/>
      <c r="I11" s="16"/>
      <c r="J11" s="16"/>
    </row>
    <row r="12" spans="1:11" x14ac:dyDescent="0.2">
      <c r="A12" s="14" t="s">
        <v>7</v>
      </c>
      <c r="E12" s="2"/>
      <c r="F12" s="1"/>
      <c r="G12" s="2"/>
      <c r="I12" s="17"/>
      <c r="J12" s="17"/>
    </row>
    <row r="13" spans="1:11" x14ac:dyDescent="0.2">
      <c r="E13" s="2"/>
      <c r="F13" s="1"/>
      <c r="G13" s="2"/>
      <c r="I13" s="17"/>
      <c r="J13" s="17"/>
    </row>
    <row r="14" spans="1:11" x14ac:dyDescent="0.2">
      <c r="C14" s="28">
        <v>415015016</v>
      </c>
      <c r="D14" s="2" t="s">
        <v>68</v>
      </c>
      <c r="E14" s="2"/>
      <c r="F14" s="37"/>
      <c r="G14" s="3">
        <v>8.3000000000000007</v>
      </c>
      <c r="H14" s="3"/>
      <c r="I14" s="17" t="str">
        <f>IF($I$8&gt;0,G14*(100%-$I$8),CLEAN("  "))</f>
        <v xml:space="preserve">  </v>
      </c>
      <c r="J14" s="17"/>
    </row>
    <row r="15" spans="1:11" x14ac:dyDescent="0.2">
      <c r="C15" s="28">
        <v>415020016</v>
      </c>
      <c r="D15" s="2" t="s">
        <v>67</v>
      </c>
      <c r="E15" s="2"/>
      <c r="F15" s="37"/>
      <c r="G15" s="3">
        <v>8.68</v>
      </c>
      <c r="H15" s="3"/>
      <c r="I15" s="17" t="str">
        <f>IF($I$8&gt;0,G15*(100%-$I$8),CLEAN("  "))</f>
        <v xml:space="preserve">  </v>
      </c>
      <c r="J15" s="17"/>
    </row>
    <row r="16" spans="1:11" x14ac:dyDescent="0.2">
      <c r="C16" s="28">
        <v>415025016</v>
      </c>
      <c r="D16" s="2" t="s">
        <v>66</v>
      </c>
      <c r="E16" s="2"/>
      <c r="F16" s="37"/>
      <c r="G16" s="3">
        <v>12.35</v>
      </c>
      <c r="H16" s="3"/>
      <c r="I16" s="17" t="str">
        <f>IF($I$8&gt;0,G16*(100%-$I$8),CLEAN("  "))</f>
        <v xml:space="preserve">  </v>
      </c>
      <c r="J16" s="17"/>
    </row>
    <row r="17" spans="1:10" x14ac:dyDescent="0.2">
      <c r="C17" s="28">
        <v>415032016</v>
      </c>
      <c r="D17" s="2" t="s">
        <v>65</v>
      </c>
      <c r="E17" s="2"/>
      <c r="F17" s="37"/>
      <c r="G17" s="3">
        <v>14.85</v>
      </c>
      <c r="H17" s="3"/>
      <c r="I17" s="17" t="str">
        <f t="shared" ref="I17:I42" si="0">IF($I$8&gt;0,G17*(100%-$I$8),CLEAN("  "))</f>
        <v xml:space="preserve">  </v>
      </c>
      <c r="J17" s="17"/>
    </row>
    <row r="18" spans="1:10" x14ac:dyDescent="0.2">
      <c r="C18" s="28">
        <v>415040016</v>
      </c>
      <c r="D18" s="2" t="s">
        <v>64</v>
      </c>
      <c r="E18" s="2"/>
      <c r="F18" s="37"/>
      <c r="G18" s="3">
        <v>15.21</v>
      </c>
      <c r="H18" s="3"/>
      <c r="I18" s="17" t="str">
        <f t="shared" si="0"/>
        <v xml:space="preserve">  </v>
      </c>
      <c r="J18" s="17"/>
    </row>
    <row r="19" spans="1:10" x14ac:dyDescent="0.2">
      <c r="C19" s="38" t="s">
        <v>59</v>
      </c>
      <c r="D19" s="2" t="s">
        <v>63</v>
      </c>
      <c r="E19" s="2"/>
      <c r="F19" s="37"/>
      <c r="G19" s="3">
        <v>14.01</v>
      </c>
      <c r="H19" s="3"/>
      <c r="I19" s="17" t="str">
        <f t="shared" si="0"/>
        <v xml:space="preserve">  </v>
      </c>
      <c r="J19" s="17"/>
    </row>
    <row r="20" spans="1:10" x14ac:dyDescent="0.2">
      <c r="C20" s="38" t="s">
        <v>60</v>
      </c>
      <c r="D20" s="2" t="s">
        <v>69</v>
      </c>
      <c r="E20" s="2"/>
      <c r="F20" s="37"/>
      <c r="G20" s="3">
        <v>16.920000000000002</v>
      </c>
      <c r="H20" s="3"/>
      <c r="I20" s="17" t="str">
        <f t="shared" si="0"/>
        <v xml:space="preserve">  </v>
      </c>
      <c r="J20" s="17"/>
    </row>
    <row r="21" spans="1:10" x14ac:dyDescent="0.2">
      <c r="C21" s="38" t="s">
        <v>62</v>
      </c>
      <c r="D21" s="2" t="s">
        <v>70</v>
      </c>
      <c r="E21" s="2"/>
      <c r="F21" s="37"/>
      <c r="G21" s="3">
        <v>19.8</v>
      </c>
      <c r="H21" s="3"/>
      <c r="I21" s="17" t="str">
        <f t="shared" si="0"/>
        <v xml:space="preserve">  </v>
      </c>
      <c r="J21" s="17"/>
    </row>
    <row r="22" spans="1:10" x14ac:dyDescent="0.2">
      <c r="C22" s="38" t="s">
        <v>61</v>
      </c>
      <c r="D22" s="2" t="s">
        <v>71</v>
      </c>
      <c r="E22" s="2"/>
      <c r="F22" s="37"/>
      <c r="G22" s="3">
        <v>22.71</v>
      </c>
      <c r="H22" s="3"/>
      <c r="I22" s="17" t="str">
        <f t="shared" si="0"/>
        <v xml:space="preserve">  </v>
      </c>
      <c r="J22" s="17"/>
    </row>
    <row r="23" spans="1:10" x14ac:dyDescent="0.2">
      <c r="C23" s="28">
        <v>415050016</v>
      </c>
      <c r="D23" s="2" t="s">
        <v>16</v>
      </c>
      <c r="E23" s="2"/>
      <c r="F23" s="37"/>
      <c r="G23" s="3">
        <v>18.37</v>
      </c>
      <c r="H23" s="3"/>
      <c r="I23" s="17" t="str">
        <f t="shared" si="0"/>
        <v xml:space="preserve">  </v>
      </c>
      <c r="J23" s="17"/>
    </row>
    <row r="24" spans="1:10" x14ac:dyDescent="0.2">
      <c r="C24" s="28">
        <v>415065016</v>
      </c>
      <c r="D24" s="2" t="s">
        <v>17</v>
      </c>
      <c r="E24" s="2"/>
      <c r="F24" s="37"/>
      <c r="G24" s="3">
        <v>21.6</v>
      </c>
      <c r="H24" s="3"/>
      <c r="I24" s="17" t="str">
        <f t="shared" si="0"/>
        <v xml:space="preserve">  </v>
      </c>
      <c r="J24" s="17"/>
    </row>
    <row r="25" spans="1:10" x14ac:dyDescent="0.2">
      <c r="C25" s="28">
        <v>415080016</v>
      </c>
      <c r="D25" s="2" t="s">
        <v>18</v>
      </c>
      <c r="E25" s="2"/>
      <c r="F25" s="37"/>
      <c r="G25" s="3">
        <v>28.46</v>
      </c>
      <c r="H25" s="3"/>
      <c r="I25" s="17" t="str">
        <f t="shared" si="0"/>
        <v xml:space="preserve">  </v>
      </c>
      <c r="J25" s="17"/>
    </row>
    <row r="26" spans="1:10" x14ac:dyDescent="0.2">
      <c r="C26" s="28">
        <v>415100016</v>
      </c>
      <c r="D26" s="2" t="s">
        <v>19</v>
      </c>
      <c r="E26" s="2"/>
      <c r="F26" s="37"/>
      <c r="G26" s="3">
        <v>33.07</v>
      </c>
      <c r="H26" s="3"/>
      <c r="I26" s="17" t="str">
        <f t="shared" si="0"/>
        <v xml:space="preserve">  </v>
      </c>
      <c r="J26" s="17"/>
    </row>
    <row r="27" spans="1:10" x14ac:dyDescent="0.2">
      <c r="C27" s="28">
        <v>415125016</v>
      </c>
      <c r="D27" s="2" t="s">
        <v>20</v>
      </c>
      <c r="E27" s="2"/>
      <c r="F27" s="37"/>
      <c r="G27" s="3">
        <v>42.48</v>
      </c>
      <c r="H27" s="3"/>
      <c r="I27" s="17" t="str">
        <f t="shared" si="0"/>
        <v xml:space="preserve">  </v>
      </c>
      <c r="J27" s="17"/>
    </row>
    <row r="28" spans="1:10" x14ac:dyDescent="0.2">
      <c r="C28" s="28">
        <v>415150016</v>
      </c>
      <c r="D28" s="2" t="s">
        <v>21</v>
      </c>
      <c r="E28" s="2"/>
      <c r="F28" s="37"/>
      <c r="G28" s="3">
        <v>64.78</v>
      </c>
      <c r="H28" s="3"/>
      <c r="I28" s="17" t="str">
        <f t="shared" si="0"/>
        <v xml:space="preserve">  </v>
      </c>
      <c r="J28" s="17"/>
    </row>
    <row r="29" spans="1:10" x14ac:dyDescent="0.2">
      <c r="E29" s="2"/>
      <c r="F29" s="37"/>
      <c r="H29" s="3"/>
      <c r="I29" s="17"/>
      <c r="J29" s="17"/>
    </row>
    <row r="30" spans="1:10" x14ac:dyDescent="0.2">
      <c r="E30" s="2"/>
      <c r="F30" s="37"/>
      <c r="H30" s="3"/>
      <c r="I30" s="17"/>
      <c r="J30" s="17"/>
    </row>
    <row r="31" spans="1:10" x14ac:dyDescent="0.2">
      <c r="A31" s="14" t="s">
        <v>110</v>
      </c>
      <c r="E31" s="2"/>
      <c r="F31" s="37"/>
      <c r="H31" s="3"/>
      <c r="I31" s="17"/>
      <c r="J31" s="17"/>
    </row>
    <row r="32" spans="1:10" x14ac:dyDescent="0.2">
      <c r="A32" s="14"/>
      <c r="E32" s="2"/>
      <c r="F32" s="37"/>
      <c r="H32" s="3"/>
      <c r="I32" s="17"/>
      <c r="J32" s="17"/>
    </row>
    <row r="33" spans="1:10" x14ac:dyDescent="0.2">
      <c r="C33" t="s">
        <v>100</v>
      </c>
      <c r="D33" s="2" t="s">
        <v>49</v>
      </c>
      <c r="E33" s="2"/>
      <c r="F33" s="37"/>
      <c r="G33" s="3">
        <v>0.94</v>
      </c>
      <c r="H33" s="3"/>
      <c r="I33" s="17" t="str">
        <f t="shared" si="0"/>
        <v xml:space="preserve">  </v>
      </c>
      <c r="J33" s="17"/>
    </row>
    <row r="34" spans="1:10" x14ac:dyDescent="0.2">
      <c r="C34" t="s">
        <v>101</v>
      </c>
      <c r="D34" s="2" t="s">
        <v>50</v>
      </c>
      <c r="E34" s="2"/>
      <c r="F34" s="37"/>
      <c r="G34" s="3">
        <v>1.73</v>
      </c>
      <c r="H34" s="3"/>
      <c r="I34" s="17" t="str">
        <f t="shared" si="0"/>
        <v xml:space="preserve">  </v>
      </c>
      <c r="J34" s="17"/>
    </row>
    <row r="35" spans="1:10" x14ac:dyDescent="0.2">
      <c r="C35" t="s">
        <v>102</v>
      </c>
      <c r="D35" s="2" t="s">
        <v>51</v>
      </c>
      <c r="E35" s="2"/>
      <c r="F35" s="37"/>
      <c r="G35" s="3">
        <v>1.89</v>
      </c>
      <c r="H35" s="3"/>
      <c r="I35" s="17" t="str">
        <f t="shared" si="0"/>
        <v xml:space="preserve">  </v>
      </c>
      <c r="J35" s="17"/>
    </row>
    <row r="36" spans="1:10" x14ac:dyDescent="0.2">
      <c r="C36" t="s">
        <v>103</v>
      </c>
      <c r="D36" s="2" t="s">
        <v>52</v>
      </c>
      <c r="E36" s="2"/>
      <c r="F36" s="37"/>
      <c r="G36" s="3">
        <v>2.31</v>
      </c>
      <c r="H36" s="3"/>
      <c r="I36" s="17" t="str">
        <f t="shared" si="0"/>
        <v xml:space="preserve">  </v>
      </c>
      <c r="J36" s="17"/>
    </row>
    <row r="37" spans="1:10" x14ac:dyDescent="0.2">
      <c r="C37" t="s">
        <v>104</v>
      </c>
      <c r="D37" s="2" t="s">
        <v>53</v>
      </c>
      <c r="E37" s="2"/>
      <c r="F37" s="37"/>
      <c r="G37" s="3">
        <v>2.59</v>
      </c>
      <c r="H37" s="3"/>
      <c r="I37" s="17" t="str">
        <f t="shared" si="0"/>
        <v xml:space="preserve">  </v>
      </c>
      <c r="J37" s="17"/>
    </row>
    <row r="38" spans="1:10" x14ac:dyDescent="0.2">
      <c r="C38" t="s">
        <v>105</v>
      </c>
      <c r="D38" s="2" t="s">
        <v>54</v>
      </c>
      <c r="E38" s="2"/>
      <c r="F38" s="37"/>
      <c r="G38" s="3">
        <v>3.14</v>
      </c>
      <c r="H38" s="3"/>
      <c r="I38" s="17" t="str">
        <f t="shared" si="0"/>
        <v xml:space="preserve">  </v>
      </c>
      <c r="J38" s="17"/>
    </row>
    <row r="39" spans="1:10" x14ac:dyDescent="0.2">
      <c r="C39" t="s">
        <v>106</v>
      </c>
      <c r="D39" s="2" t="s">
        <v>55</v>
      </c>
      <c r="E39" s="2"/>
      <c r="F39" s="37"/>
      <c r="G39" s="3">
        <v>5.59</v>
      </c>
      <c r="H39" s="3"/>
      <c r="I39" s="17" t="str">
        <f t="shared" si="0"/>
        <v xml:space="preserve">  </v>
      </c>
      <c r="J39" s="17"/>
    </row>
    <row r="40" spans="1:10" x14ac:dyDescent="0.2">
      <c r="C40" t="s">
        <v>107</v>
      </c>
      <c r="D40" s="2" t="s">
        <v>56</v>
      </c>
      <c r="E40" s="2"/>
      <c r="F40" s="37"/>
      <c r="G40" s="3">
        <v>12.19</v>
      </c>
      <c r="H40" s="3"/>
      <c r="I40" s="17" t="str">
        <f t="shared" si="0"/>
        <v xml:space="preserve">  </v>
      </c>
      <c r="J40" s="17"/>
    </row>
    <row r="41" spans="1:10" x14ac:dyDescent="0.2">
      <c r="C41" t="s">
        <v>108</v>
      </c>
      <c r="D41" s="2" t="s">
        <v>57</v>
      </c>
      <c r="E41" s="2"/>
      <c r="F41" s="37"/>
      <c r="G41" s="3">
        <v>13.96</v>
      </c>
      <c r="H41" s="3"/>
      <c r="I41" s="17" t="str">
        <f t="shared" si="0"/>
        <v xml:space="preserve">  </v>
      </c>
      <c r="J41" s="17"/>
    </row>
    <row r="42" spans="1:10" x14ac:dyDescent="0.2">
      <c r="C42" t="s">
        <v>109</v>
      </c>
      <c r="D42" s="2" t="s">
        <v>58</v>
      </c>
      <c r="E42" s="2"/>
      <c r="F42" s="37"/>
      <c r="G42" s="3">
        <v>25.16</v>
      </c>
      <c r="H42" s="3"/>
      <c r="I42" s="17" t="str">
        <f t="shared" si="0"/>
        <v xml:space="preserve">  </v>
      </c>
      <c r="J42" s="17"/>
    </row>
    <row r="43" spans="1:10" x14ac:dyDescent="0.2">
      <c r="E43" s="2"/>
      <c r="F43" s="37"/>
      <c r="H43" s="3"/>
      <c r="I43" s="17"/>
      <c r="J43" s="17"/>
    </row>
    <row r="44" spans="1:10" x14ac:dyDescent="0.2">
      <c r="A44" s="14" t="s">
        <v>8</v>
      </c>
      <c r="C44" s="29"/>
      <c r="E44" s="2"/>
      <c r="F44" s="37"/>
      <c r="H44" s="3"/>
      <c r="I44" s="17"/>
      <c r="J44" s="17"/>
    </row>
    <row r="45" spans="1:10" x14ac:dyDescent="0.2">
      <c r="A45" s="14"/>
      <c r="C45" s="29"/>
      <c r="E45" s="2"/>
      <c r="F45" s="37"/>
      <c r="H45" s="3"/>
      <c r="I45" s="17"/>
      <c r="J45" s="17"/>
    </row>
    <row r="46" spans="1:10" x14ac:dyDescent="0.2">
      <c r="C46" s="29">
        <v>200213001</v>
      </c>
      <c r="D46" s="2" t="s">
        <v>22</v>
      </c>
      <c r="E46" s="2"/>
      <c r="F46" s="37"/>
      <c r="G46" s="3">
        <v>9.2200000000000006</v>
      </c>
      <c r="H46" s="3"/>
      <c r="I46" s="17" t="str">
        <f t="shared" ref="I46:I55" si="1">IF($I$8&gt;0,G46*(100%-$I$8),CLEAN("  "))</f>
        <v xml:space="preserve">  </v>
      </c>
      <c r="J46" s="17"/>
    </row>
    <row r="47" spans="1:10" x14ac:dyDescent="0.2">
      <c r="C47" s="38" t="s">
        <v>72</v>
      </c>
      <c r="D47" s="2" t="s">
        <v>73</v>
      </c>
      <c r="E47" s="2"/>
      <c r="F47" s="37"/>
      <c r="G47" s="3">
        <v>8.23</v>
      </c>
      <c r="H47" s="3"/>
      <c r="I47" s="17" t="str">
        <f t="shared" si="1"/>
        <v xml:space="preserve">  </v>
      </c>
      <c r="J47" s="17"/>
    </row>
    <row r="48" spans="1:10" x14ac:dyDescent="0.2">
      <c r="C48" s="29">
        <v>200337001</v>
      </c>
      <c r="D48" s="2" t="s">
        <v>23</v>
      </c>
      <c r="E48" s="2"/>
      <c r="F48" s="37"/>
      <c r="G48" s="3">
        <v>11.73</v>
      </c>
      <c r="H48" s="3"/>
      <c r="I48" s="17" t="str">
        <f t="shared" si="1"/>
        <v xml:space="preserve">  </v>
      </c>
      <c r="J48" s="17"/>
    </row>
    <row r="49" spans="1:10" x14ac:dyDescent="0.2">
      <c r="C49" s="29">
        <v>200424001</v>
      </c>
      <c r="D49" s="2" t="s">
        <v>24</v>
      </c>
      <c r="E49" s="2"/>
      <c r="F49" s="37"/>
      <c r="G49" s="3">
        <v>13.56</v>
      </c>
      <c r="H49" s="3"/>
      <c r="I49" s="17" t="str">
        <f t="shared" si="1"/>
        <v xml:space="preserve">  </v>
      </c>
      <c r="J49" s="17"/>
    </row>
    <row r="50" spans="1:10" x14ac:dyDescent="0.2">
      <c r="C50" s="29">
        <v>200483001</v>
      </c>
      <c r="D50" s="2" t="s">
        <v>25</v>
      </c>
      <c r="E50" s="2"/>
      <c r="F50" s="37"/>
      <c r="G50" s="3">
        <v>14.09</v>
      </c>
      <c r="H50" s="3"/>
      <c r="I50" s="17" t="str">
        <f t="shared" si="1"/>
        <v xml:space="preserve">  </v>
      </c>
      <c r="J50" s="17"/>
    </row>
    <row r="51" spans="1:10" x14ac:dyDescent="0.2">
      <c r="C51" s="29">
        <v>200603001</v>
      </c>
      <c r="D51" s="2" t="s">
        <v>26</v>
      </c>
      <c r="E51" s="2"/>
      <c r="F51" s="37"/>
      <c r="G51" s="3">
        <v>14.22</v>
      </c>
      <c r="H51" s="3"/>
      <c r="I51" s="17" t="str">
        <f t="shared" si="1"/>
        <v xml:space="preserve">  </v>
      </c>
      <c r="J51" s="17"/>
    </row>
    <row r="52" spans="1:10" x14ac:dyDescent="0.2">
      <c r="C52" s="29">
        <v>200761001</v>
      </c>
      <c r="D52" s="2" t="s">
        <v>74</v>
      </c>
      <c r="E52" s="2"/>
      <c r="F52" s="37"/>
      <c r="G52" s="3">
        <v>20.440000000000001</v>
      </c>
      <c r="H52" s="3"/>
      <c r="I52" s="17" t="str">
        <f t="shared" si="1"/>
        <v xml:space="preserve">  </v>
      </c>
      <c r="J52" s="17"/>
    </row>
    <row r="53" spans="1:10" x14ac:dyDescent="0.2">
      <c r="C53" s="29">
        <v>200889001</v>
      </c>
      <c r="D53" s="2" t="s">
        <v>27</v>
      </c>
      <c r="E53" s="2"/>
      <c r="F53" s="37"/>
      <c r="G53" s="3">
        <v>29.09</v>
      </c>
      <c r="H53" s="3"/>
      <c r="I53" s="17" t="str">
        <f t="shared" si="1"/>
        <v xml:space="preserve">  </v>
      </c>
      <c r="J53" s="17"/>
    </row>
    <row r="54" spans="1:10" x14ac:dyDescent="0.2">
      <c r="C54" s="29">
        <v>200114001</v>
      </c>
      <c r="D54" s="2" t="s">
        <v>28</v>
      </c>
      <c r="E54" s="2"/>
      <c r="F54" s="37"/>
      <c r="G54" s="3">
        <v>43.37</v>
      </c>
      <c r="H54" s="3"/>
      <c r="I54" s="17" t="str">
        <f t="shared" si="1"/>
        <v xml:space="preserve">  </v>
      </c>
      <c r="J54" s="17"/>
    </row>
    <row r="55" spans="1:10" x14ac:dyDescent="0.2">
      <c r="C55" s="38" t="s">
        <v>75</v>
      </c>
      <c r="D55" s="2" t="s">
        <v>76</v>
      </c>
      <c r="E55" s="2"/>
      <c r="F55" s="37"/>
      <c r="G55" s="3">
        <v>48</v>
      </c>
      <c r="H55" s="3"/>
      <c r="I55" s="17" t="str">
        <f t="shared" si="1"/>
        <v xml:space="preserve">  </v>
      </c>
      <c r="J55" s="17"/>
    </row>
    <row r="56" spans="1:10" x14ac:dyDescent="0.2">
      <c r="C56" s="29"/>
      <c r="E56" s="2"/>
      <c r="F56" s="37"/>
      <c r="H56" s="3"/>
      <c r="I56" s="17"/>
      <c r="J56" s="17"/>
    </row>
    <row r="57" spans="1:10" ht="13.5" customHeight="1" x14ac:dyDescent="0.2">
      <c r="A57" s="14" t="s">
        <v>9</v>
      </c>
      <c r="E57" s="2"/>
      <c r="F57" s="37"/>
      <c r="H57" s="3"/>
      <c r="I57" s="17"/>
      <c r="J57" s="17"/>
    </row>
    <row r="58" spans="1:10" ht="13.5" customHeight="1" x14ac:dyDescent="0.2">
      <c r="A58" s="14"/>
      <c r="E58" s="2"/>
      <c r="F58" s="37"/>
      <c r="H58" s="3"/>
      <c r="I58" s="17"/>
      <c r="J58" s="17"/>
    </row>
    <row r="59" spans="1:10" ht="13.5" customHeight="1" x14ac:dyDescent="0.2">
      <c r="A59" s="14"/>
      <c r="C59" s="38" t="s">
        <v>119</v>
      </c>
      <c r="D59" s="2" t="s">
        <v>122</v>
      </c>
      <c r="E59" s="2"/>
      <c r="F59" s="37"/>
      <c r="G59" s="3">
        <v>2.35</v>
      </c>
      <c r="H59" s="3"/>
      <c r="I59" s="17" t="str">
        <f t="shared" ref="I59:I116" si="2">IF($I$8&gt;0,G59*(100%-$I$8),CLEAN("  "))</f>
        <v xml:space="preserve">  </v>
      </c>
      <c r="J59" s="17"/>
    </row>
    <row r="60" spans="1:10" ht="13.5" customHeight="1" x14ac:dyDescent="0.2">
      <c r="A60" s="14"/>
      <c r="C60" s="38" t="s">
        <v>120</v>
      </c>
      <c r="D60" s="2" t="s">
        <v>121</v>
      </c>
      <c r="E60" s="2"/>
      <c r="F60" s="37"/>
      <c r="G60" s="3">
        <v>2.69</v>
      </c>
      <c r="H60" s="3"/>
      <c r="I60" s="17" t="str">
        <f t="shared" si="2"/>
        <v xml:space="preserve">  </v>
      </c>
      <c r="J60" s="17"/>
    </row>
    <row r="61" spans="1:10" ht="13.5" customHeight="1" x14ac:dyDescent="0.2">
      <c r="C61" s="28">
        <v>276337269</v>
      </c>
      <c r="D61" s="2" t="s">
        <v>29</v>
      </c>
      <c r="E61" s="2"/>
      <c r="F61" s="37"/>
      <c r="G61" s="3">
        <v>2.62</v>
      </c>
      <c r="H61" s="3"/>
      <c r="I61" s="17" t="str">
        <f t="shared" si="2"/>
        <v xml:space="preserve">  </v>
      </c>
      <c r="J61" s="17"/>
    </row>
    <row r="62" spans="1:10" ht="13.5" customHeight="1" x14ac:dyDescent="0.2">
      <c r="C62" s="38" t="s">
        <v>123</v>
      </c>
      <c r="D62" s="2" t="s">
        <v>124</v>
      </c>
      <c r="E62" s="2"/>
      <c r="F62" s="37"/>
      <c r="G62" s="3">
        <v>4.3499999999999996</v>
      </c>
      <c r="H62" s="3"/>
      <c r="I62" s="17" t="str">
        <f t="shared" si="2"/>
        <v xml:space="preserve">  </v>
      </c>
      <c r="J62" s="17"/>
    </row>
    <row r="63" spans="1:10" ht="13.5" customHeight="1" x14ac:dyDescent="0.2">
      <c r="C63" s="28">
        <v>276424269</v>
      </c>
      <c r="D63" s="2" t="s">
        <v>30</v>
      </c>
      <c r="E63" s="2"/>
      <c r="F63" s="37"/>
      <c r="G63" s="3">
        <v>4.46</v>
      </c>
      <c r="H63" s="3"/>
      <c r="I63" s="17" t="str">
        <f t="shared" si="2"/>
        <v xml:space="preserve">  </v>
      </c>
      <c r="J63" s="17"/>
    </row>
    <row r="64" spans="1:10" ht="13.5" customHeight="1" x14ac:dyDescent="0.2">
      <c r="C64" s="28">
        <v>276424337</v>
      </c>
      <c r="D64" s="2" t="s">
        <v>31</v>
      </c>
      <c r="E64" s="2"/>
      <c r="F64" s="37"/>
      <c r="G64" s="3">
        <v>2.61</v>
      </c>
      <c r="H64" s="3"/>
      <c r="I64" s="17" t="str">
        <f t="shared" si="2"/>
        <v xml:space="preserve">  </v>
      </c>
      <c r="J64" s="17"/>
    </row>
    <row r="65" spans="3:10" ht="13.5" customHeight="1" x14ac:dyDescent="0.2">
      <c r="C65" s="28">
        <v>11004821</v>
      </c>
      <c r="D65" s="2" t="s">
        <v>132</v>
      </c>
      <c r="E65" s="2"/>
      <c r="F65" s="37"/>
      <c r="G65" s="3">
        <v>7.67</v>
      </c>
      <c r="H65" s="3"/>
      <c r="I65" s="17" t="str">
        <f t="shared" si="2"/>
        <v xml:space="preserve">  </v>
      </c>
      <c r="J65" s="17"/>
    </row>
    <row r="66" spans="3:10" ht="13.5" customHeight="1" x14ac:dyDescent="0.2">
      <c r="C66" s="28">
        <v>276483269</v>
      </c>
      <c r="D66" s="2" t="s">
        <v>32</v>
      </c>
      <c r="E66" s="2"/>
      <c r="F66" s="37"/>
      <c r="G66" s="3">
        <v>4.3899999999999997</v>
      </c>
      <c r="H66" s="3"/>
      <c r="I66" s="17" t="str">
        <f t="shared" si="2"/>
        <v xml:space="preserve">  </v>
      </c>
      <c r="J66" s="17"/>
    </row>
    <row r="67" spans="3:10" ht="13.5" customHeight="1" x14ac:dyDescent="0.2">
      <c r="C67" s="28">
        <v>276483337</v>
      </c>
      <c r="D67" s="2" t="s">
        <v>33</v>
      </c>
      <c r="E67" s="2"/>
      <c r="F67" s="37"/>
      <c r="G67" s="3">
        <v>3.36</v>
      </c>
      <c r="H67" s="3"/>
      <c r="I67" s="17" t="str">
        <f t="shared" si="2"/>
        <v xml:space="preserve">  </v>
      </c>
      <c r="J67" s="17"/>
    </row>
    <row r="68" spans="3:10" ht="13.5" customHeight="1" x14ac:dyDescent="0.2">
      <c r="C68" s="28">
        <v>276483424</v>
      </c>
      <c r="D68" s="2" t="s">
        <v>34</v>
      </c>
      <c r="E68" s="2"/>
      <c r="F68" s="37"/>
      <c r="G68" s="3">
        <v>3.02</v>
      </c>
      <c r="H68" s="3"/>
      <c r="I68" s="17" t="str">
        <f t="shared" si="2"/>
        <v xml:space="preserve">  </v>
      </c>
      <c r="J68" s="17"/>
    </row>
    <row r="69" spans="3:10" ht="13.5" customHeight="1" x14ac:dyDescent="0.2">
      <c r="C69" s="38" t="s">
        <v>131</v>
      </c>
      <c r="D69" s="2" t="s">
        <v>133</v>
      </c>
      <c r="E69" s="2"/>
      <c r="F69" s="37"/>
      <c r="G69" s="3">
        <v>7.01</v>
      </c>
      <c r="H69" s="3"/>
      <c r="I69" s="17" t="str">
        <f t="shared" si="2"/>
        <v xml:space="preserve">  </v>
      </c>
      <c r="J69" s="17"/>
    </row>
    <row r="70" spans="3:10" ht="13.5" customHeight="1" x14ac:dyDescent="0.2">
      <c r="C70" s="28">
        <v>276603337</v>
      </c>
      <c r="D70" s="2" t="s">
        <v>35</v>
      </c>
      <c r="E70" s="2"/>
      <c r="F70" s="37"/>
      <c r="G70" s="3">
        <v>5.63</v>
      </c>
      <c r="H70" s="3"/>
      <c r="I70" s="17" t="str">
        <f t="shared" si="2"/>
        <v xml:space="preserve">  </v>
      </c>
      <c r="J70" s="17"/>
    </row>
    <row r="71" spans="3:10" ht="13.5" customHeight="1" x14ac:dyDescent="0.2">
      <c r="C71" s="28">
        <v>276603424</v>
      </c>
      <c r="D71" s="2" t="s">
        <v>36</v>
      </c>
      <c r="E71" s="2"/>
      <c r="F71" s="37"/>
      <c r="G71" s="3">
        <v>3.67</v>
      </c>
      <c r="H71" s="3"/>
      <c r="I71" s="17" t="str">
        <f t="shared" si="2"/>
        <v xml:space="preserve">  </v>
      </c>
      <c r="J71" s="17"/>
    </row>
    <row r="72" spans="3:10" ht="13.5" customHeight="1" x14ac:dyDescent="0.2">
      <c r="C72" s="28">
        <v>276603483</v>
      </c>
      <c r="D72" s="2" t="s">
        <v>37</v>
      </c>
      <c r="E72" s="2"/>
      <c r="F72" s="37"/>
      <c r="G72" s="3">
        <v>3.2</v>
      </c>
      <c r="H72" s="3"/>
      <c r="I72" s="17" t="str">
        <f t="shared" si="2"/>
        <v xml:space="preserve">  </v>
      </c>
      <c r="J72" s="17"/>
    </row>
    <row r="73" spans="3:10" ht="13.5" customHeight="1" x14ac:dyDescent="0.2">
      <c r="C73" s="38" t="s">
        <v>130</v>
      </c>
      <c r="D73" s="2" t="s">
        <v>134</v>
      </c>
      <c r="E73" s="2"/>
      <c r="F73" s="37"/>
      <c r="G73" s="3">
        <v>8.42</v>
      </c>
      <c r="H73" s="3"/>
      <c r="I73" s="17" t="str">
        <f t="shared" si="2"/>
        <v xml:space="preserve">  </v>
      </c>
      <c r="J73" s="17"/>
    </row>
    <row r="74" spans="3:10" ht="13.5" customHeight="1" x14ac:dyDescent="0.2">
      <c r="C74" s="28">
        <v>276761424</v>
      </c>
      <c r="D74" s="2" t="s">
        <v>38</v>
      </c>
      <c r="E74" s="2"/>
      <c r="F74" s="37"/>
      <c r="G74" s="3">
        <v>6.02</v>
      </c>
      <c r="H74" s="3"/>
      <c r="I74" s="17" t="str">
        <f t="shared" si="2"/>
        <v xml:space="preserve">  </v>
      </c>
      <c r="J74" s="17"/>
    </row>
    <row r="75" spans="3:10" ht="13.5" customHeight="1" x14ac:dyDescent="0.2">
      <c r="C75" s="28">
        <v>276761483</v>
      </c>
      <c r="D75" s="2" t="s">
        <v>39</v>
      </c>
      <c r="E75" s="2"/>
      <c r="F75" s="37"/>
      <c r="G75" s="3">
        <v>5.0599999999999996</v>
      </c>
      <c r="H75" s="3"/>
      <c r="I75" s="17" t="str">
        <f t="shared" si="2"/>
        <v xml:space="preserve">  </v>
      </c>
      <c r="J75" s="17"/>
    </row>
    <row r="76" spans="3:10" ht="13.5" customHeight="1" x14ac:dyDescent="0.2">
      <c r="C76" s="28">
        <v>276761603</v>
      </c>
      <c r="D76" s="2" t="s">
        <v>40</v>
      </c>
      <c r="E76" s="2"/>
      <c r="F76" s="37"/>
      <c r="G76" s="3">
        <v>3.81</v>
      </c>
      <c r="H76" s="3"/>
      <c r="I76" s="17" t="str">
        <f t="shared" si="2"/>
        <v xml:space="preserve">  </v>
      </c>
      <c r="J76" s="17"/>
    </row>
    <row r="77" spans="3:10" ht="13.5" customHeight="1" x14ac:dyDescent="0.2">
      <c r="C77" s="28">
        <v>276889483</v>
      </c>
      <c r="D77" s="2" t="s">
        <v>41</v>
      </c>
      <c r="E77" s="2"/>
      <c r="F77" s="37"/>
      <c r="G77" s="3">
        <v>6.74</v>
      </c>
      <c r="H77" s="3"/>
      <c r="I77" s="17" t="str">
        <f t="shared" si="2"/>
        <v xml:space="preserve">  </v>
      </c>
      <c r="J77" s="17"/>
    </row>
    <row r="78" spans="3:10" ht="13.5" customHeight="1" x14ac:dyDescent="0.2">
      <c r="C78" s="28">
        <v>276889603</v>
      </c>
      <c r="D78" s="2" t="s">
        <v>42</v>
      </c>
      <c r="E78" s="2"/>
      <c r="F78" s="37"/>
      <c r="G78" s="3">
        <v>5.48</v>
      </c>
      <c r="H78" s="3"/>
      <c r="I78" s="17" t="str">
        <f t="shared" si="2"/>
        <v xml:space="preserve">  </v>
      </c>
      <c r="J78" s="17"/>
    </row>
    <row r="79" spans="3:10" ht="13.5" customHeight="1" x14ac:dyDescent="0.2">
      <c r="C79" s="28">
        <v>276889761</v>
      </c>
      <c r="D79" s="2" t="s">
        <v>43</v>
      </c>
      <c r="E79" s="2"/>
      <c r="F79" s="37"/>
      <c r="G79" s="3">
        <v>5.0199999999999996</v>
      </c>
      <c r="H79" s="3"/>
      <c r="I79" s="17" t="str">
        <f t="shared" si="2"/>
        <v xml:space="preserve">  </v>
      </c>
      <c r="J79" s="17"/>
    </row>
    <row r="80" spans="3:10" ht="13.5" customHeight="1" x14ac:dyDescent="0.2">
      <c r="C80" s="38" t="s">
        <v>129</v>
      </c>
      <c r="D80" s="2" t="s">
        <v>135</v>
      </c>
      <c r="E80" s="2"/>
      <c r="F80" s="37"/>
      <c r="G80" s="3">
        <v>7.78</v>
      </c>
      <c r="H80" s="3"/>
      <c r="I80" s="17" t="str">
        <f t="shared" si="2"/>
        <v xml:space="preserve">  </v>
      </c>
      <c r="J80" s="17"/>
    </row>
    <row r="81" spans="1:10" ht="13.5" customHeight="1" x14ac:dyDescent="0.2">
      <c r="C81" s="28">
        <v>276114761</v>
      </c>
      <c r="D81" s="2" t="s">
        <v>44</v>
      </c>
      <c r="E81" s="2"/>
      <c r="F81" s="37"/>
      <c r="G81" s="3">
        <v>9.57</v>
      </c>
      <c r="H81" s="3"/>
      <c r="I81" s="17" t="str">
        <f t="shared" si="2"/>
        <v xml:space="preserve">  </v>
      </c>
      <c r="J81" s="17"/>
    </row>
    <row r="82" spans="1:10" ht="13.5" customHeight="1" x14ac:dyDescent="0.2">
      <c r="C82" s="28">
        <v>276114889</v>
      </c>
      <c r="D82" s="2" t="s">
        <v>45</v>
      </c>
      <c r="E82" s="2"/>
      <c r="F82" s="37"/>
      <c r="G82" s="3">
        <v>8.73</v>
      </c>
      <c r="H82" s="3"/>
      <c r="I82" s="17" t="str">
        <f t="shared" si="2"/>
        <v xml:space="preserve">  </v>
      </c>
      <c r="J82" s="17"/>
    </row>
    <row r="83" spans="1:10" ht="13.5" customHeight="1" x14ac:dyDescent="0.2">
      <c r="C83" s="28">
        <v>276139761</v>
      </c>
      <c r="D83" s="2" t="s">
        <v>46</v>
      </c>
      <c r="E83" s="2"/>
      <c r="F83" s="37"/>
      <c r="G83" s="3">
        <v>29.55</v>
      </c>
      <c r="H83" s="3"/>
      <c r="I83" s="17" t="str">
        <f t="shared" si="2"/>
        <v xml:space="preserve">  </v>
      </c>
      <c r="J83" s="17"/>
    </row>
    <row r="84" spans="1:10" ht="13.5" customHeight="1" x14ac:dyDescent="0.2">
      <c r="C84" s="28">
        <v>276139889</v>
      </c>
      <c r="D84" s="2" t="s">
        <v>47</v>
      </c>
      <c r="E84" s="2"/>
      <c r="F84" s="37"/>
      <c r="G84" s="3">
        <v>22</v>
      </c>
      <c r="H84" s="3"/>
      <c r="I84" s="17" t="str">
        <f t="shared" si="2"/>
        <v xml:space="preserve">  </v>
      </c>
      <c r="J84" s="17"/>
    </row>
    <row r="85" spans="1:10" ht="13.5" customHeight="1" x14ac:dyDescent="0.2">
      <c r="C85" s="28">
        <v>276139114</v>
      </c>
      <c r="D85" s="2" t="s">
        <v>48</v>
      </c>
      <c r="E85" s="2"/>
      <c r="F85" s="37"/>
      <c r="G85" s="3">
        <v>16.16</v>
      </c>
      <c r="H85" s="3"/>
      <c r="I85" s="17" t="str">
        <f t="shared" si="2"/>
        <v xml:space="preserve">  </v>
      </c>
      <c r="J85" s="17"/>
    </row>
    <row r="86" spans="1:10" ht="13.5" customHeight="1" x14ac:dyDescent="0.2">
      <c r="C86" s="38" t="s">
        <v>125</v>
      </c>
      <c r="D86" s="2" t="s">
        <v>127</v>
      </c>
      <c r="E86" s="2"/>
      <c r="F86" s="37"/>
      <c r="G86" s="3">
        <v>26.29</v>
      </c>
      <c r="H86" s="3"/>
      <c r="I86" s="17" t="str">
        <f t="shared" si="2"/>
        <v xml:space="preserve">  </v>
      </c>
      <c r="J86" s="17"/>
    </row>
    <row r="87" spans="1:10" ht="13.5" customHeight="1" x14ac:dyDescent="0.2">
      <c r="C87" s="38" t="s">
        <v>126</v>
      </c>
      <c r="D87" s="2" t="s">
        <v>128</v>
      </c>
      <c r="E87" s="2"/>
      <c r="F87" s="37"/>
      <c r="G87" s="3">
        <v>22.86</v>
      </c>
      <c r="H87" s="3"/>
      <c r="I87" s="17" t="str">
        <f t="shared" si="2"/>
        <v xml:space="preserve">  </v>
      </c>
      <c r="J87" s="17"/>
    </row>
    <row r="88" spans="1:10" ht="13.5" customHeight="1" x14ac:dyDescent="0.2">
      <c r="E88" s="2"/>
      <c r="H88" s="3"/>
      <c r="I88" s="17"/>
      <c r="J88" s="17"/>
    </row>
    <row r="89" spans="1:10" ht="13.5" customHeight="1" x14ac:dyDescent="0.2">
      <c r="E89" s="2"/>
      <c r="H89" s="3"/>
      <c r="I89" s="17"/>
      <c r="J89" s="17"/>
    </row>
    <row r="90" spans="1:10" ht="13.5" customHeight="1" x14ac:dyDescent="0.2">
      <c r="A90" s="14" t="s">
        <v>98</v>
      </c>
      <c r="C90" s="38" t="s">
        <v>77</v>
      </c>
      <c r="D90" s="2" t="s">
        <v>24</v>
      </c>
      <c r="E90" s="2"/>
      <c r="G90" s="3">
        <v>6.45</v>
      </c>
      <c r="H90" s="3"/>
      <c r="I90" s="17" t="str">
        <f t="shared" si="2"/>
        <v xml:space="preserve">  </v>
      </c>
      <c r="J90" s="17"/>
    </row>
    <row r="91" spans="1:10" ht="13.5" customHeight="1" x14ac:dyDescent="0.2">
      <c r="C91" s="38" t="s">
        <v>78</v>
      </c>
      <c r="D91" s="2" t="s">
        <v>25</v>
      </c>
      <c r="E91" s="2"/>
      <c r="G91" s="3">
        <v>6.79</v>
      </c>
      <c r="H91" s="3"/>
      <c r="I91" s="17" t="str">
        <f t="shared" si="2"/>
        <v xml:space="preserve">  </v>
      </c>
      <c r="J91" s="17"/>
    </row>
    <row r="92" spans="1:10" ht="13.5" customHeight="1" x14ac:dyDescent="0.2">
      <c r="C92" s="38" t="s">
        <v>79</v>
      </c>
      <c r="D92" s="2" t="s">
        <v>26</v>
      </c>
      <c r="E92" s="2"/>
      <c r="G92" s="3">
        <v>6.56</v>
      </c>
      <c r="H92" s="3"/>
      <c r="I92" s="17" t="str">
        <f t="shared" si="2"/>
        <v xml:space="preserve">  </v>
      </c>
      <c r="J92" s="17"/>
    </row>
    <row r="93" spans="1:10" ht="13.5" customHeight="1" x14ac:dyDescent="0.2">
      <c r="C93" s="38" t="s">
        <v>80</v>
      </c>
      <c r="D93" s="2" t="s">
        <v>74</v>
      </c>
      <c r="E93" s="2"/>
      <c r="G93" s="3">
        <v>9.49</v>
      </c>
      <c r="H93" s="3"/>
      <c r="I93" s="17" t="str">
        <f t="shared" si="2"/>
        <v xml:space="preserve">  </v>
      </c>
      <c r="J93" s="17"/>
    </row>
    <row r="94" spans="1:10" ht="13.5" customHeight="1" x14ac:dyDescent="0.2">
      <c r="C94" s="38" t="s">
        <v>81</v>
      </c>
      <c r="D94" s="2" t="s">
        <v>27</v>
      </c>
      <c r="E94" s="2"/>
      <c r="G94" s="3">
        <v>12.1</v>
      </c>
      <c r="H94" s="3"/>
      <c r="I94" s="17" t="str">
        <f t="shared" si="2"/>
        <v xml:space="preserve">  </v>
      </c>
      <c r="J94" s="17"/>
    </row>
    <row r="95" spans="1:10" ht="13.5" customHeight="1" x14ac:dyDescent="0.2">
      <c r="C95" s="38" t="s">
        <v>82</v>
      </c>
      <c r="D95" s="2" t="s">
        <v>83</v>
      </c>
      <c r="E95" s="2"/>
      <c r="G95" s="3">
        <v>12.18</v>
      </c>
      <c r="H95" s="3"/>
      <c r="I95" s="17" t="str">
        <f t="shared" si="2"/>
        <v xml:space="preserve">  </v>
      </c>
      <c r="J95" s="17"/>
    </row>
    <row r="96" spans="1:10" ht="13.5" customHeight="1" x14ac:dyDescent="0.2">
      <c r="E96" s="2"/>
      <c r="H96" s="3"/>
      <c r="I96" s="17"/>
      <c r="J96" s="17"/>
    </row>
    <row r="97" spans="1:10" ht="13.5" customHeight="1" x14ac:dyDescent="0.2">
      <c r="E97" s="2"/>
      <c r="H97" s="3"/>
      <c r="I97" s="17"/>
      <c r="J97" s="17"/>
    </row>
    <row r="98" spans="1:10" ht="13.5" customHeight="1" x14ac:dyDescent="0.2">
      <c r="A98" s="14" t="s">
        <v>99</v>
      </c>
      <c r="I98" s="17"/>
      <c r="J98" s="17"/>
    </row>
    <row r="99" spans="1:10" ht="13.5" customHeight="1" x14ac:dyDescent="0.2">
      <c r="I99" s="17"/>
      <c r="J99" s="17"/>
    </row>
    <row r="100" spans="1:10" x14ac:dyDescent="0.2">
      <c r="C100" s="38" t="s">
        <v>84</v>
      </c>
      <c r="D100" s="2" t="s">
        <v>91</v>
      </c>
      <c r="E100" s="2"/>
      <c r="F100" s="1"/>
      <c r="G100" s="2">
        <v>0.89</v>
      </c>
      <c r="I100" s="17" t="str">
        <f t="shared" si="2"/>
        <v xml:space="preserve">  </v>
      </c>
      <c r="J100" s="17"/>
    </row>
    <row r="101" spans="1:10" x14ac:dyDescent="0.2">
      <c r="C101" s="38" t="s">
        <v>85</v>
      </c>
      <c r="D101" s="2" t="s">
        <v>92</v>
      </c>
      <c r="G101" s="3">
        <v>1.05</v>
      </c>
      <c r="I101" s="17" t="str">
        <f t="shared" si="2"/>
        <v xml:space="preserve">  </v>
      </c>
    </row>
    <row r="102" spans="1:10" x14ac:dyDescent="0.2">
      <c r="C102" s="38" t="s">
        <v>86</v>
      </c>
      <c r="D102" s="2" t="s">
        <v>93</v>
      </c>
      <c r="G102" s="3">
        <v>1.47</v>
      </c>
      <c r="I102" s="17" t="str">
        <f t="shared" si="2"/>
        <v xml:space="preserve">  </v>
      </c>
    </row>
    <row r="103" spans="1:10" x14ac:dyDescent="0.2">
      <c r="C103" s="38" t="s">
        <v>87</v>
      </c>
      <c r="D103" s="2" t="s">
        <v>94</v>
      </c>
      <c r="G103" s="3">
        <v>1.96</v>
      </c>
      <c r="I103" s="17" t="str">
        <f t="shared" si="2"/>
        <v xml:space="preserve">  </v>
      </c>
    </row>
    <row r="104" spans="1:10" x14ac:dyDescent="0.2">
      <c r="C104" s="38" t="s">
        <v>88</v>
      </c>
      <c r="D104" s="2" t="s">
        <v>95</v>
      </c>
      <c r="G104" s="3">
        <v>2.2799999999999998</v>
      </c>
      <c r="I104" s="17" t="str">
        <f t="shared" si="2"/>
        <v xml:space="preserve">  </v>
      </c>
    </row>
    <row r="105" spans="1:10" x14ac:dyDescent="0.2">
      <c r="C105" s="38" t="s">
        <v>89</v>
      </c>
      <c r="D105" s="2" t="s">
        <v>96</v>
      </c>
      <c r="G105" s="3">
        <v>2.66</v>
      </c>
      <c r="I105" s="17" t="str">
        <f t="shared" si="2"/>
        <v xml:space="preserve">  </v>
      </c>
    </row>
    <row r="106" spans="1:10" x14ac:dyDescent="0.2">
      <c r="C106" s="38" t="s">
        <v>90</v>
      </c>
      <c r="D106" s="2" t="s">
        <v>97</v>
      </c>
      <c r="G106" s="3">
        <v>5.72</v>
      </c>
      <c r="I106" s="17" t="str">
        <f t="shared" si="2"/>
        <v xml:space="preserve">  </v>
      </c>
    </row>
    <row r="107" spans="1:10" x14ac:dyDescent="0.2">
      <c r="I107" s="17"/>
    </row>
    <row r="108" spans="1:10" x14ac:dyDescent="0.2">
      <c r="A108" s="14" t="s">
        <v>111</v>
      </c>
      <c r="I108" s="17"/>
    </row>
    <row r="109" spans="1:10" x14ac:dyDescent="0.2">
      <c r="I109" s="17"/>
    </row>
    <row r="110" spans="1:10" x14ac:dyDescent="0.2">
      <c r="C110" s="38" t="s">
        <v>112</v>
      </c>
      <c r="D110" s="2" t="s">
        <v>22</v>
      </c>
      <c r="G110" s="3">
        <v>0.52</v>
      </c>
      <c r="I110" s="17" t="str">
        <f t="shared" si="2"/>
        <v xml:space="preserve">  </v>
      </c>
    </row>
    <row r="111" spans="1:10" x14ac:dyDescent="0.2">
      <c r="C111" s="38" t="s">
        <v>113</v>
      </c>
      <c r="D111" s="2" t="s">
        <v>73</v>
      </c>
      <c r="G111" s="3">
        <v>0.7</v>
      </c>
      <c r="I111" s="17" t="str">
        <f t="shared" si="2"/>
        <v xml:space="preserve">  </v>
      </c>
    </row>
    <row r="112" spans="1:10" x14ac:dyDescent="0.2">
      <c r="C112" s="38" t="s">
        <v>114</v>
      </c>
      <c r="D112" s="2" t="s">
        <v>23</v>
      </c>
      <c r="G112" s="3">
        <v>1</v>
      </c>
      <c r="I112" s="17" t="str">
        <f t="shared" si="2"/>
        <v xml:space="preserve">  </v>
      </c>
    </row>
    <row r="113" spans="3:9" x14ac:dyDescent="0.2">
      <c r="C113" s="38" t="s">
        <v>115</v>
      </c>
      <c r="D113" s="2" t="s">
        <v>24</v>
      </c>
      <c r="G113" s="3">
        <v>1.53</v>
      </c>
      <c r="I113" s="17" t="str">
        <f t="shared" si="2"/>
        <v xml:space="preserve">  </v>
      </c>
    </row>
    <row r="114" spans="3:9" x14ac:dyDescent="0.2">
      <c r="C114" s="38" t="s">
        <v>116</v>
      </c>
      <c r="D114" s="2" t="s">
        <v>25</v>
      </c>
      <c r="G114" s="3">
        <v>2.08</v>
      </c>
      <c r="I114" s="17" t="str">
        <f t="shared" si="2"/>
        <v xml:space="preserve">  </v>
      </c>
    </row>
    <row r="115" spans="3:9" x14ac:dyDescent="0.2">
      <c r="C115" s="38" t="s">
        <v>117</v>
      </c>
      <c r="D115" s="2" t="s">
        <v>26</v>
      </c>
      <c r="G115" s="3">
        <v>2.64</v>
      </c>
      <c r="I115" s="17" t="str">
        <f t="shared" si="2"/>
        <v xml:space="preserve">  </v>
      </c>
    </row>
    <row r="116" spans="3:9" x14ac:dyDescent="0.2">
      <c r="C116" s="38" t="s">
        <v>118</v>
      </c>
      <c r="D116" s="2" t="s">
        <v>74</v>
      </c>
      <c r="G116" s="3">
        <v>4.93</v>
      </c>
      <c r="I116" s="17" t="str">
        <f t="shared" si="2"/>
        <v xml:space="preserve">  </v>
      </c>
    </row>
    <row r="117" spans="3:9" x14ac:dyDescent="0.2"/>
    <row r="118" spans="3:9" x14ac:dyDescent="0.2"/>
    <row r="119" spans="3:9" x14ac:dyDescent="0.2"/>
    <row r="120" spans="3:9" x14ac:dyDescent="0.2"/>
    <row r="121" spans="3:9" x14ac:dyDescent="0.2"/>
    <row r="122" spans="3:9" x14ac:dyDescent="0.2"/>
    <row r="123" spans="3:9" x14ac:dyDescent="0.2"/>
    <row r="124" spans="3:9" x14ac:dyDescent="0.2"/>
    <row r="125" spans="3:9" x14ac:dyDescent="0.2"/>
    <row r="126" spans="3:9" x14ac:dyDescent="0.2"/>
    <row r="127" spans="3:9" x14ac:dyDescent="0.2"/>
    <row r="128" spans="3:9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</sheetData>
  <sheetProtection algorithmName="SHA-512" hashValue="j/SlZ/SRg6JDhSsm80ZHm3KkbtkdMzKVoD2YCN8Zg9PDobpifE/BmVi3KbposjQYq/c9Sezwrm4XhKAlu2X3oQ==" saltValue="Srvy2EDAlPEpFR7PQ6hiIA==" spinCount="100000" sheet="1" objects="1" scenarios="1" selectLockedCells="1"/>
  <mergeCells count="7">
    <mergeCell ref="E5:I5"/>
    <mergeCell ref="A9:B10"/>
    <mergeCell ref="C9:C10"/>
    <mergeCell ref="D9:D10"/>
    <mergeCell ref="F9:F10"/>
    <mergeCell ref="H9:H10"/>
    <mergeCell ref="E9:E10"/>
  </mergeCells>
  <phoneticPr fontId="10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95" firstPageNumber="0" fitToHeight="0" orientation="portrait" horizontalDpi="300" verticalDpi="300" r:id="rId2"/>
  <headerFooter alignWithMargins="0">
    <oddHeader xml:space="preserve">&amp;R              </oddHeader>
    <oddFooter>&amp;C&amp;P  /  &amp;N&amp;RHekamerk OÜ</oddFooter>
  </headerFooter>
  <rowBreaks count="1" manualBreakCount="1">
    <brk id="55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TERASEST KEEVISLIITMIKUD</vt:lpstr>
      <vt:lpstr>'TERASEST KEEVISLIITMIKUD'!Print_Area</vt:lpstr>
      <vt:lpstr>'TERASEST KEEVISLIITMIKUD'!Print_Titles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KEEVISLIITMIKUD</dc:title>
  <dc:creator>HEKAMERK</dc:creator>
  <dc:description>HEKAMERK</dc:description>
  <cp:lastModifiedBy>Paul Ööbik</cp:lastModifiedBy>
  <cp:lastPrinted>2021-01-25T12:00:36Z</cp:lastPrinted>
  <dcterms:created xsi:type="dcterms:W3CDTF">2009-05-11T13:46:57Z</dcterms:created>
  <dcterms:modified xsi:type="dcterms:W3CDTF">2024-01-23T13:03:17Z</dcterms:modified>
  <cp:category>HINNAKIRI</cp:category>
</cp:coreProperties>
</file>