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ailiserver\Dokumendid\Hinnakirjad\UUED HINNAKIRJAD\2021 HINNAKIRJAD\"/>
    </mc:Choice>
  </mc:AlternateContent>
  <bookViews>
    <workbookView xWindow="-120" yWindow="-120" windowWidth="29040" windowHeight="15840"/>
  </bookViews>
  <sheets>
    <sheet name="Leht1" sheetId="1" r:id="rId1"/>
  </sheets>
  <definedNames>
    <definedName name="_xlnm.Print_Area" localSheetId="0">Leht1!$A:$J</definedName>
    <definedName name="_xlnm.Print_Titles" localSheetId="0">Leht1!$9:$10</definedName>
  </definedNames>
  <calcPr calcId="152511"/>
</workbook>
</file>

<file path=xl/calcChain.xml><?xml version="1.0" encoding="utf-8"?>
<calcChain xmlns="http://schemas.openxmlformats.org/spreadsheetml/2006/main">
  <c r="I116" i="1" l="1"/>
  <c r="I117" i="1"/>
  <c r="I115" i="1"/>
  <c r="I143" i="1"/>
  <c r="I91" i="1"/>
  <c r="I90" i="1"/>
  <c r="I89" i="1"/>
  <c r="I28" i="1"/>
  <c r="I178" i="1"/>
  <c r="I177" i="1"/>
  <c r="I176" i="1"/>
  <c r="I175" i="1"/>
  <c r="I174" i="1"/>
  <c r="I173" i="1"/>
  <c r="I151" i="1"/>
  <c r="I150" i="1"/>
  <c r="I149" i="1"/>
  <c r="I14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65" i="1"/>
  <c r="I166" i="1"/>
  <c r="I167" i="1"/>
  <c r="I168" i="1"/>
  <c r="I183" i="1"/>
  <c r="I184" i="1"/>
  <c r="I187" i="1"/>
  <c r="I188" i="1"/>
  <c r="I189" i="1"/>
  <c r="I97" i="1"/>
  <c r="I98" i="1"/>
  <c r="I164" i="1"/>
  <c r="I105" i="1"/>
  <c r="I106" i="1"/>
  <c r="I107" i="1"/>
  <c r="I109" i="1"/>
  <c r="I110" i="1"/>
  <c r="I111" i="1"/>
  <c r="I113" i="1"/>
  <c r="I114" i="1"/>
  <c r="I118" i="1"/>
  <c r="I33" i="1"/>
  <c r="I34" i="1"/>
  <c r="I35" i="1"/>
  <c r="I37" i="1"/>
  <c r="I38" i="1"/>
  <c r="I44" i="1"/>
  <c r="I45" i="1"/>
  <c r="I46" i="1"/>
  <c r="I48" i="1"/>
  <c r="I73" i="1"/>
  <c r="I75" i="1"/>
  <c r="I76" i="1"/>
  <c r="I77" i="1"/>
  <c r="I79" i="1"/>
  <c r="I81" i="1"/>
  <c r="I83" i="1"/>
  <c r="I84" i="1"/>
  <c r="I85" i="1"/>
  <c r="I87" i="1"/>
  <c r="I88" i="1"/>
  <c r="I92" i="1"/>
  <c r="I155" i="1"/>
  <c r="I156" i="1"/>
  <c r="I157" i="1"/>
  <c r="I158" i="1"/>
  <c r="I160" i="1"/>
  <c r="I103" i="1"/>
  <c r="I53" i="1"/>
  <c r="I54" i="1"/>
  <c r="I55" i="1"/>
  <c r="I56" i="1"/>
  <c r="I57" i="1"/>
  <c r="I58" i="1"/>
  <c r="I62" i="1"/>
  <c r="I63" i="1"/>
  <c r="I64" i="1"/>
  <c r="I65" i="1"/>
  <c r="I66" i="1"/>
  <c r="I67" i="1"/>
  <c r="I68" i="1"/>
  <c r="I135" i="1"/>
  <c r="I136" i="1"/>
  <c r="I137" i="1"/>
  <c r="I138" i="1"/>
  <c r="I139" i="1"/>
  <c r="I140" i="1"/>
  <c r="I141" i="1"/>
  <c r="I142" i="1"/>
  <c r="I144" i="1"/>
  <c r="I122" i="1"/>
  <c r="I123" i="1"/>
  <c r="I124" i="1"/>
  <c r="I125" i="1"/>
  <c r="I126" i="1"/>
  <c r="I128" i="1"/>
  <c r="I129" i="1"/>
  <c r="I130" i="1"/>
  <c r="I52" i="1"/>
  <c r="I134" i="1"/>
  <c r="I127" i="1"/>
  <c r="I104" i="1"/>
  <c r="I108" i="1"/>
  <c r="I112" i="1"/>
  <c r="I32" i="1"/>
  <c r="I36" i="1"/>
  <c r="I42" i="1"/>
  <c r="I43" i="1"/>
  <c r="I47" i="1"/>
  <c r="I72" i="1"/>
  <c r="I74" i="1"/>
  <c r="I78" i="1"/>
  <c r="I80" i="1"/>
  <c r="I82" i="1"/>
  <c r="I86" i="1"/>
  <c r="I159" i="1"/>
  <c r="I169" i="1"/>
  <c r="I185" i="1"/>
  <c r="I186" i="1"/>
  <c r="I96" i="1"/>
</calcChain>
</file>

<file path=xl/sharedStrings.xml><?xml version="1.0" encoding="utf-8"?>
<sst xmlns="http://schemas.openxmlformats.org/spreadsheetml/2006/main" count="294" uniqueCount="235">
  <si>
    <t>TEL. 6776 300</t>
  </si>
  <si>
    <t xml:space="preserve">        PARTNERI SOODUSTUS:</t>
  </si>
  <si>
    <t>MÕÕT</t>
  </si>
  <si>
    <t>KOOD</t>
  </si>
  <si>
    <t>HIND</t>
  </si>
  <si>
    <t xml:space="preserve">HIND </t>
  </si>
  <si>
    <t>KM-TA</t>
  </si>
  <si>
    <t>1/2"</t>
  </si>
  <si>
    <t>3/4"</t>
  </si>
  <si>
    <t>1"</t>
  </si>
  <si>
    <t>1"1/4</t>
  </si>
  <si>
    <t>1"1/2</t>
  </si>
  <si>
    <t>2"</t>
  </si>
  <si>
    <t>2"1/2</t>
  </si>
  <si>
    <t>3/4"-1/2"</t>
  </si>
  <si>
    <t>1"–1/2"</t>
  </si>
  <si>
    <t>1"-3/4"</t>
  </si>
  <si>
    <t>1"1/4-3/4"</t>
  </si>
  <si>
    <t>1"1/4-1"</t>
  </si>
  <si>
    <t>1"1/2-1"</t>
  </si>
  <si>
    <t>1"1/2-1"1/4</t>
  </si>
  <si>
    <t>2"-1"</t>
  </si>
  <si>
    <t>2"-1"1/2</t>
  </si>
  <si>
    <t>3/4" - 1/2"</t>
  </si>
  <si>
    <t>1" - 1/2"</t>
  </si>
  <si>
    <t>1" - 3/4"</t>
  </si>
  <si>
    <t>1"1/4 - 1"</t>
  </si>
  <si>
    <t>1"1/2 – 1"</t>
  </si>
  <si>
    <t>1"1/2 - 1"1/4</t>
  </si>
  <si>
    <t>2" – 1"1/4</t>
  </si>
  <si>
    <t>2" - 1"1/2</t>
  </si>
  <si>
    <t>1"1/4 -1/2"</t>
  </si>
  <si>
    <t>1"1/4 - 3/4"</t>
  </si>
  <si>
    <t>1"1/2 -3/4"</t>
  </si>
  <si>
    <t>1"1/2 - 1"</t>
  </si>
  <si>
    <t>2" - 1"</t>
  </si>
  <si>
    <t>2" - 1"1/4</t>
  </si>
  <si>
    <t>2" – 1"1/2</t>
  </si>
  <si>
    <t>2"1/2 – 2"</t>
  </si>
  <si>
    <t>3/4" - 1/2" - 3/4"</t>
  </si>
  <si>
    <t>1" - 1/2" - 1"</t>
  </si>
  <si>
    <t>1" - 3/4" - 1"</t>
  </si>
  <si>
    <t>1"1/4 –1/2" -1"1/4</t>
  </si>
  <si>
    <t>1"1/4 –3/4" -1"1/4</t>
  </si>
  <si>
    <t>1"1/4 – 1" -1"1/4</t>
  </si>
  <si>
    <t>1"1/2 -1/2"-1"1/2</t>
  </si>
  <si>
    <t>1"1/2 -3/4"-1"1/2</t>
  </si>
  <si>
    <t>1"1/2 -1"-1"1/2</t>
  </si>
  <si>
    <t>2" -1/2"-2"</t>
  </si>
  <si>
    <t>2" -3/4"-2"</t>
  </si>
  <si>
    <t>1“</t>
  </si>
  <si>
    <t>927012V</t>
  </si>
  <si>
    <t>927034V</t>
  </si>
  <si>
    <t>92701V</t>
  </si>
  <si>
    <t>9270114V</t>
  </si>
  <si>
    <t>9270112V</t>
  </si>
  <si>
    <t>92702V</t>
  </si>
  <si>
    <t>9270212V</t>
  </si>
  <si>
    <t>928012V</t>
  </si>
  <si>
    <t>928034V</t>
  </si>
  <si>
    <t>92801V</t>
  </si>
  <si>
    <t>9280114V</t>
  </si>
  <si>
    <t>9280112V</t>
  </si>
  <si>
    <t>92802V</t>
  </si>
  <si>
    <t>9280212V</t>
  </si>
  <si>
    <t>92403412V</t>
  </si>
  <si>
    <t>9240112V</t>
  </si>
  <si>
    <t>9240134V</t>
  </si>
  <si>
    <t>924011434V</t>
  </si>
  <si>
    <t>92401141V</t>
  </si>
  <si>
    <t>92401121V</t>
  </si>
  <si>
    <t>9240112114V</t>
  </si>
  <si>
    <t>924021V</t>
  </si>
  <si>
    <t>92402112V</t>
  </si>
  <si>
    <t>92453412V</t>
  </si>
  <si>
    <t>9245112V</t>
  </si>
  <si>
    <t>9245134V</t>
  </si>
  <si>
    <t>92451141V</t>
  </si>
  <si>
    <t>92451121V</t>
  </si>
  <si>
    <t>9245112114V</t>
  </si>
  <si>
    <t>924521V</t>
  </si>
  <si>
    <t>92452114V</t>
  </si>
  <si>
    <t>92452112V</t>
  </si>
  <si>
    <t>92413412V</t>
  </si>
  <si>
    <t>9241112V</t>
  </si>
  <si>
    <t>9241134V</t>
  </si>
  <si>
    <t>924111412V</t>
  </si>
  <si>
    <t>924111434V</t>
  </si>
  <si>
    <t>92411141V</t>
  </si>
  <si>
    <t>924111234V</t>
  </si>
  <si>
    <t>92411121V</t>
  </si>
  <si>
    <t>9241112114V</t>
  </si>
  <si>
    <t>924121V</t>
  </si>
  <si>
    <t>92412114V</t>
  </si>
  <si>
    <t>92412112V</t>
  </si>
  <si>
    <t>92412122V</t>
  </si>
  <si>
    <t>99012V</t>
  </si>
  <si>
    <t>99034V</t>
  </si>
  <si>
    <t>9901V</t>
  </si>
  <si>
    <t>990114V</t>
  </si>
  <si>
    <t>9902V</t>
  </si>
  <si>
    <t>990212V</t>
  </si>
  <si>
    <t>99212V</t>
  </si>
  <si>
    <t>99234V</t>
  </si>
  <si>
    <t>9921V</t>
  </si>
  <si>
    <t>992114V</t>
  </si>
  <si>
    <t>992112V</t>
  </si>
  <si>
    <t>9922V</t>
  </si>
  <si>
    <t>992212V</t>
  </si>
  <si>
    <t>913012V</t>
  </si>
  <si>
    <t>913034V</t>
  </si>
  <si>
    <t>9130341234V</t>
  </si>
  <si>
    <t>91301V</t>
  </si>
  <si>
    <t>91301121V</t>
  </si>
  <si>
    <t>9130114V</t>
  </si>
  <si>
    <t>913011412114V</t>
  </si>
  <si>
    <t>913011434114V</t>
  </si>
  <si>
    <t>91301141114V</t>
  </si>
  <si>
    <t>913011212112V</t>
  </si>
  <si>
    <t>913011234112V</t>
  </si>
  <si>
    <t>91301121112V</t>
  </si>
  <si>
    <t>91302V</t>
  </si>
  <si>
    <t>91302122V</t>
  </si>
  <si>
    <t>91302342V</t>
  </si>
  <si>
    <t>929012V</t>
  </si>
  <si>
    <t>929034V</t>
  </si>
  <si>
    <t>92901V</t>
  </si>
  <si>
    <t>9290114V</t>
  </si>
  <si>
    <t>9290112V</t>
  </si>
  <si>
    <t>92902V</t>
  </si>
  <si>
    <t>930012V</t>
  </si>
  <si>
    <t>930034V</t>
  </si>
  <si>
    <t>93001V</t>
  </si>
  <si>
    <t>9300114V</t>
  </si>
  <si>
    <t>9300112V</t>
  </si>
  <si>
    <t>93002V</t>
  </si>
  <si>
    <t>934112V</t>
  </si>
  <si>
    <t>934134V</t>
  </si>
  <si>
    <t>93411V</t>
  </si>
  <si>
    <t>9341114V</t>
  </si>
  <si>
    <t>9341112V</t>
  </si>
  <si>
    <t>93412V</t>
  </si>
  <si>
    <t>9341212V</t>
  </si>
  <si>
    <t>918012V</t>
  </si>
  <si>
    <t>918034V</t>
  </si>
  <si>
    <t>91801V</t>
  </si>
  <si>
    <t>MUHVID SK/SK, TSINGITUD</t>
  </si>
  <si>
    <t>KAKSIKNIPLID VK/VK, TSINGITUD</t>
  </si>
  <si>
    <t>ÜLEMINEKU MUHVID SK/SK, TSINGITUD</t>
  </si>
  <si>
    <t>ÜLEMINEKU KAKSIKNIPLID VK/VK, TSINGITUD</t>
  </si>
  <si>
    <t>ÜLEMINEKUD VK/SK, TSINGITUD</t>
  </si>
  <si>
    <t>PÕLVED SK/SK, TSINGITUD</t>
  </si>
  <si>
    <t>PÕLVED SK/VK, TSINGITUD</t>
  </si>
  <si>
    <t>KOLMIKUD SK/SK/SK, TSINGITUD</t>
  </si>
  <si>
    <t>PUNNID VK, TSINGITUD</t>
  </si>
  <si>
    <t>MÜTSMUTRID SK, TSINGITUD</t>
  </si>
  <si>
    <t>NELIKUD, TSINGITUD</t>
  </si>
  <si>
    <t>2"-1"1/4</t>
  </si>
  <si>
    <t>92402114V</t>
  </si>
  <si>
    <t>TORUNIPLID VK/VK, TSINGITUD</t>
  </si>
  <si>
    <t>1231260V</t>
  </si>
  <si>
    <t>1231280V</t>
  </si>
  <si>
    <t>12312100V</t>
  </si>
  <si>
    <t>1233460V</t>
  </si>
  <si>
    <t>1233480V</t>
  </si>
  <si>
    <t>12334100V</t>
  </si>
  <si>
    <t>1/2" - 60</t>
  </si>
  <si>
    <t>1/2" - 80</t>
  </si>
  <si>
    <t>1/2" - 100</t>
  </si>
  <si>
    <t>3/4" - 60</t>
  </si>
  <si>
    <t>3/4" - 80</t>
  </si>
  <si>
    <t>3/4" - 100</t>
  </si>
  <si>
    <t>1" - 60</t>
  </si>
  <si>
    <t>1" - 80</t>
  </si>
  <si>
    <t>1" - 100</t>
  </si>
  <si>
    <t>1"1/4 - 60</t>
  </si>
  <si>
    <t>1"1/4 - 100</t>
  </si>
  <si>
    <t>1"1/2 - 60</t>
  </si>
  <si>
    <t>1"1/2 - 100</t>
  </si>
  <si>
    <t>2" - 100</t>
  </si>
  <si>
    <t>2"1/2 - 100</t>
  </si>
  <si>
    <t>123160V</t>
  </si>
  <si>
    <t>123180V</t>
  </si>
  <si>
    <t>1231100V</t>
  </si>
  <si>
    <t>12311460V</t>
  </si>
  <si>
    <t>123114100V</t>
  </si>
  <si>
    <t>12311260V</t>
  </si>
  <si>
    <t>123112100V</t>
  </si>
  <si>
    <t>1232100V</t>
  </si>
  <si>
    <t>123212100V</t>
  </si>
  <si>
    <t>1/2" - 3/4"</t>
  </si>
  <si>
    <t xml:space="preserve">1/2" - 1" </t>
  </si>
  <si>
    <t>3/4" - 1"</t>
  </si>
  <si>
    <t>1 – 1"1/4</t>
  </si>
  <si>
    <t>92463412V</t>
  </si>
  <si>
    <t>9246112V</t>
  </si>
  <si>
    <t>9246134V</t>
  </si>
  <si>
    <t>92461141V</t>
  </si>
  <si>
    <t>MUHVNIPLID VK/SK, TSINGITUD</t>
  </si>
  <si>
    <t>1“1/4</t>
  </si>
  <si>
    <t>1“1/2</t>
  </si>
  <si>
    <t>934012V</t>
  </si>
  <si>
    <t>934034V</t>
  </si>
  <si>
    <t>93401V</t>
  </si>
  <si>
    <t>9340114V</t>
  </si>
  <si>
    <t>9340112V</t>
  </si>
  <si>
    <t>93402V</t>
  </si>
  <si>
    <t>KOONUSLIITMIKUD SK/SK, TSINGITUD</t>
  </si>
  <si>
    <t>2" -1"-2"</t>
  </si>
  <si>
    <t>2" -1"1/4-2"</t>
  </si>
  <si>
    <t>2" -1"1/2-2"</t>
  </si>
  <si>
    <t>913021122V</t>
  </si>
  <si>
    <t>3/4“</t>
  </si>
  <si>
    <t>2"1/2-2"</t>
  </si>
  <si>
    <t>92402122V</t>
  </si>
  <si>
    <t>2"1/2 – 1"1/2</t>
  </si>
  <si>
    <t>9241212112V</t>
  </si>
  <si>
    <t>3" – 2"</t>
  </si>
  <si>
    <t>3" – 2"1/2</t>
  </si>
  <si>
    <t>924132V</t>
  </si>
  <si>
    <t>92413212V</t>
  </si>
  <si>
    <t>KOONUSLIITMIKUD SK/VK, TSINGITUD</t>
  </si>
  <si>
    <t>HEKAMERK OÜ</t>
  </si>
  <si>
    <t>info@hekamerk.ee</t>
  </si>
  <si>
    <t>91301341V</t>
  </si>
  <si>
    <t>9130112V</t>
  </si>
  <si>
    <t>9130212VB</t>
  </si>
  <si>
    <t>913021142SV</t>
  </si>
  <si>
    <t>9130212VA</t>
  </si>
  <si>
    <t>TSINGITUD KEERMESLIITMIKUD</t>
  </si>
  <si>
    <t xml:space="preserve">HINNAKIRI                                  </t>
  </si>
  <si>
    <t>2.05</t>
  </si>
  <si>
    <t>990112VA</t>
  </si>
  <si>
    <t>LEIVA TN. 4, 12618 TALLINN</t>
  </si>
  <si>
    <t>JAANUAR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</si>
</sst>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family val="2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u/>
      <sz val="10"/>
      <color indexed="12"/>
      <name val="Arial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b/>
      <sz val="10"/>
      <name val="Verdana"/>
      <family val="2"/>
      <charset val="1"/>
    </font>
    <font>
      <sz val="8"/>
      <name val="Arial"/>
      <family val="2"/>
      <charset val="186"/>
    </font>
    <font>
      <sz val="10"/>
      <color indexed="9"/>
      <name val="Verdana"/>
      <family val="2"/>
      <charset val="186"/>
    </font>
    <font>
      <sz val="10"/>
      <color indexed="9"/>
      <name val="Arial"/>
      <family val="2"/>
      <charset val="186"/>
    </font>
    <font>
      <sz val="10"/>
      <color indexed="9"/>
      <name val="Verdana"/>
      <family val="2"/>
      <charset val="1"/>
    </font>
    <font>
      <b/>
      <sz val="14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7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2" fontId="6" fillId="0" borderId="0" xfId="0" applyNumberFormat="1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2" fontId="8" fillId="0" borderId="0" xfId="0" applyNumberFormat="1" applyFont="1" applyAlignment="1" applyProtection="1">
      <alignment horizontal="center" vertical="center"/>
      <protection hidden="1"/>
    </xf>
    <xf numFmtId="0" fontId="1" fillId="0" borderId="0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2" fontId="5" fillId="0" borderId="0" xfId="0" applyNumberFormat="1" applyFont="1" applyBorder="1" applyAlignment="1" applyProtection="1">
      <alignment horizontal="center"/>
      <protection hidden="1"/>
    </xf>
    <xf numFmtId="0" fontId="5" fillId="0" borderId="0" xfId="0" applyFont="1" applyFill="1" applyBorder="1" applyProtection="1">
      <protection hidden="1"/>
    </xf>
    <xf numFmtId="0" fontId="1" fillId="0" borderId="0" xfId="0" applyFont="1" applyFill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2" fontId="1" fillId="0" borderId="0" xfId="0" applyNumberFormat="1" applyFont="1" applyBorder="1" applyAlignment="1" applyProtection="1">
      <alignment horizontal="center"/>
      <protection hidden="1"/>
    </xf>
    <xf numFmtId="2" fontId="9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5" fillId="0" borderId="0" xfId="0" applyFont="1" applyFill="1" applyProtection="1">
      <protection hidden="1"/>
    </xf>
    <xf numFmtId="0" fontId="5" fillId="0" borderId="0" xfId="0" applyFont="1" applyProtection="1">
      <protection hidden="1"/>
    </xf>
    <xf numFmtId="0" fontId="0" fillId="0" borderId="0" xfId="0" applyProtection="1">
      <protection hidden="1"/>
    </xf>
    <xf numFmtId="0" fontId="10" fillId="0" borderId="0" xfId="0" applyFont="1" applyProtection="1">
      <protection hidden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9" fontId="7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ont="1" applyFill="1" applyBorder="1" applyAlignment="1">
      <alignment horizontal="center"/>
    </xf>
    <xf numFmtId="0" fontId="12" fillId="0" borderId="0" xfId="0" applyNumberFormat="1" applyFont="1" applyBorder="1" applyAlignment="1" applyProtection="1">
      <alignment horizontal="center"/>
      <protection hidden="1"/>
    </xf>
    <xf numFmtId="2" fontId="12" fillId="0" borderId="0" xfId="0" applyNumberFormat="1" applyFont="1" applyBorder="1" applyAlignment="1" applyProtection="1">
      <alignment horizontal="center"/>
      <protection hidden="1"/>
    </xf>
    <xf numFmtId="2" fontId="12" fillId="0" borderId="0" xfId="0" applyNumberFormat="1" applyFont="1" applyAlignment="1" applyProtection="1">
      <alignment horizontal="center"/>
      <protection hidden="1"/>
    </xf>
    <xf numFmtId="0" fontId="13" fillId="0" borderId="0" xfId="0" applyFont="1" applyProtection="1">
      <protection hidden="1"/>
    </xf>
    <xf numFmtId="2" fontId="14" fillId="0" borderId="0" xfId="0" applyNumberFormat="1" applyFont="1" applyAlignment="1" applyProtection="1">
      <alignment horizontal="center"/>
      <protection hidden="1"/>
    </xf>
    <xf numFmtId="0" fontId="14" fillId="0" borderId="0" xfId="0" applyFont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0" fontId="17" fillId="0" borderId="0" xfId="1" applyFont="1" applyAlignment="1" applyProtection="1">
      <protection hidden="1"/>
    </xf>
    <xf numFmtId="0" fontId="17" fillId="0" borderId="0" xfId="1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18" fillId="0" borderId="0" xfId="0" applyFont="1" applyAlignment="1" applyProtection="1">
      <alignment horizontal="left"/>
      <protection hidden="1"/>
    </xf>
    <xf numFmtId="0" fontId="18" fillId="0" borderId="0" xfId="0" applyFont="1" applyAlignment="1" applyProtection="1">
      <protection hidden="1"/>
    </xf>
    <xf numFmtId="0" fontId="16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Fill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49" fontId="0" fillId="0" borderId="0" xfId="0" applyNumberFormat="1" applyFont="1" applyFill="1" applyBorder="1" applyAlignment="1">
      <alignment horizontal="left"/>
    </xf>
    <xf numFmtId="1" fontId="1" fillId="0" borderId="0" xfId="0" applyNumberFormat="1" applyFont="1" applyFill="1" applyAlignment="1" applyProtection="1">
      <alignment horizontal="left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2" fontId="5" fillId="0" borderId="2" xfId="0" applyNumberFormat="1" applyFont="1" applyBorder="1" applyAlignment="1" applyProtection="1">
      <alignment horizontal="center"/>
      <protection hidden="1"/>
    </xf>
    <xf numFmtId="2" fontId="5" fillId="0" borderId="3" xfId="0" applyNumberFormat="1" applyFont="1" applyBorder="1" applyAlignment="1" applyProtection="1">
      <alignment horizontal="center"/>
      <protection hidden="1"/>
    </xf>
    <xf numFmtId="2" fontId="5" fillId="0" borderId="4" xfId="0" applyNumberFormat="1" applyFont="1" applyBorder="1" applyAlignment="1" applyProtection="1">
      <alignment horizontal="center"/>
      <protection hidden="1"/>
    </xf>
    <xf numFmtId="2" fontId="5" fillId="0" borderId="5" xfId="0" applyNumberFormat="1" applyFont="1" applyBorder="1" applyAlignment="1" applyProtection="1">
      <alignment horizontal="center"/>
      <protection hidden="1"/>
    </xf>
    <xf numFmtId="2" fontId="1" fillId="0" borderId="0" xfId="0" applyNumberFormat="1" applyFont="1" applyFill="1" applyAlignment="1" applyProtection="1">
      <alignment horizontal="center"/>
      <protection hidden="1"/>
    </xf>
    <xf numFmtId="2" fontId="1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49" fontId="18" fillId="0" borderId="0" xfId="0" applyNumberFormat="1" applyFont="1" applyAlignment="1" applyProtection="1">
      <alignment horizontal="right"/>
      <protection hidden="1"/>
    </xf>
    <xf numFmtId="0" fontId="5" fillId="0" borderId="6" xfId="0" applyFont="1" applyBorder="1" applyProtection="1">
      <protection hidden="1"/>
    </xf>
    <xf numFmtId="0" fontId="5" fillId="0" borderId="7" xfId="0" applyFont="1" applyBorder="1" applyProtection="1">
      <protection hidden="1"/>
    </xf>
    <xf numFmtId="0" fontId="5" fillId="0" borderId="8" xfId="0" applyFont="1" applyBorder="1" applyProtection="1">
      <protection hidden="1"/>
    </xf>
    <xf numFmtId="0" fontId="5" fillId="0" borderId="9" xfId="0" applyFont="1" applyBorder="1" applyProtection="1"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9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2" fontId="5" fillId="0" borderId="7" xfId="0" applyNumberFormat="1" applyFont="1" applyBorder="1" applyAlignment="1" applyProtection="1">
      <alignment horizontal="center"/>
      <protection hidden="1"/>
    </xf>
    <xf numFmtId="2" fontId="5" fillId="0" borderId="9" xfId="0" applyNumberFormat="1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2" fillId="0" borderId="0" xfId="0" applyNumberFormat="1" applyFont="1" applyFill="1" applyAlignment="1" applyProtection="1">
      <alignment horizontal="right"/>
      <protection hidden="1"/>
    </xf>
    <xf numFmtId="0" fontId="16" fillId="0" borderId="0" xfId="0" applyFont="1" applyFill="1" applyProtection="1">
      <protection hidden="1"/>
    </xf>
    <xf numFmtId="49" fontId="18" fillId="0" borderId="0" xfId="0" applyNumberFormat="1" applyFont="1" applyFill="1" applyAlignment="1" applyProtection="1">
      <alignment horizontal="right"/>
      <protection hidden="1"/>
    </xf>
    <xf numFmtId="0" fontId="1" fillId="0" borderId="0" xfId="0" applyFont="1" applyFill="1" applyAlignment="1" applyProtection="1">
      <alignment vertical="center"/>
      <protection hidden="1"/>
    </xf>
    <xf numFmtId="9" fontId="7" fillId="0" borderId="0" xfId="0" applyNumberFormat="1" applyFont="1" applyFill="1" applyBorder="1" applyAlignment="1" applyProtection="1">
      <alignment horizontal="center" vertical="center"/>
      <protection locked="0"/>
    </xf>
    <xf numFmtId="2" fontId="5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6.png"/><Relationship Id="rId2" Type="http://schemas.openxmlformats.org/officeDocument/2006/relationships/image" Target="../media/image2.png"/><Relationship Id="rId16" Type="http://schemas.openxmlformats.org/officeDocument/2006/relationships/image" Target="../media/image15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hyperlink" Target="http://www.hekamerk.ee/" TargetMode="External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51</xdr:row>
      <xdr:rowOff>133350</xdr:rowOff>
    </xdr:from>
    <xdr:to>
      <xdr:col>1</xdr:col>
      <xdr:colOff>552450</xdr:colOff>
      <xdr:row>56</xdr:row>
      <xdr:rowOff>47625</xdr:rowOff>
    </xdr:to>
    <xdr:pic>
      <xdr:nvPicPr>
        <xdr:cNvPr id="1652" name="Graphics 8">
          <a:extLst>
            <a:ext uri="{FF2B5EF4-FFF2-40B4-BE49-F238E27FC236}">
              <a16:creationId xmlns:a16="http://schemas.microsoft.com/office/drawing/2014/main" xmlns="" id="{42915248-CF12-4FCA-A25C-D37509C2A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877300"/>
          <a:ext cx="1038225" cy="723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contrast="12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85725</xdr:colOff>
      <xdr:row>61</xdr:row>
      <xdr:rowOff>114300</xdr:rowOff>
    </xdr:from>
    <xdr:to>
      <xdr:col>1</xdr:col>
      <xdr:colOff>561975</xdr:colOff>
      <xdr:row>67</xdr:row>
      <xdr:rowOff>19050</xdr:rowOff>
    </xdr:to>
    <xdr:pic>
      <xdr:nvPicPr>
        <xdr:cNvPr id="1653" name="Graphics 9">
          <a:extLst>
            <a:ext uri="{FF2B5EF4-FFF2-40B4-BE49-F238E27FC236}">
              <a16:creationId xmlns:a16="http://schemas.microsoft.com/office/drawing/2014/main" xmlns="" id="{5BF8B474-4961-4E79-BE0B-B981A635D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477500"/>
          <a:ext cx="1066800" cy="876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114300</xdr:colOff>
      <xdr:row>122</xdr:row>
      <xdr:rowOff>66675</xdr:rowOff>
    </xdr:from>
    <xdr:to>
      <xdr:col>1</xdr:col>
      <xdr:colOff>552450</xdr:colOff>
      <xdr:row>126</xdr:row>
      <xdr:rowOff>66675</xdr:rowOff>
    </xdr:to>
    <xdr:pic>
      <xdr:nvPicPr>
        <xdr:cNvPr id="1654" name="Graphics 7">
          <a:extLst>
            <a:ext uri="{FF2B5EF4-FFF2-40B4-BE49-F238E27FC236}">
              <a16:creationId xmlns:a16="http://schemas.microsoft.com/office/drawing/2014/main" xmlns="" id="{2E202879-13DA-4503-8F15-0DAEFD391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lum contrast="2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0612100"/>
          <a:ext cx="102870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contrast="24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114300</xdr:colOff>
      <xdr:row>102</xdr:row>
      <xdr:rowOff>161925</xdr:rowOff>
    </xdr:from>
    <xdr:to>
      <xdr:col>1</xdr:col>
      <xdr:colOff>571500</xdr:colOff>
      <xdr:row>108</xdr:row>
      <xdr:rowOff>38100</xdr:rowOff>
    </xdr:to>
    <xdr:pic>
      <xdr:nvPicPr>
        <xdr:cNvPr id="1655" name="Graphics 14">
          <a:extLst>
            <a:ext uri="{FF2B5EF4-FFF2-40B4-BE49-F238E27FC236}">
              <a16:creationId xmlns:a16="http://schemas.microsoft.com/office/drawing/2014/main" xmlns="" id="{B34C5B79-B7B3-4D2C-9A44-C16623E63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lum contrast="2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7306925"/>
          <a:ext cx="1047750" cy="904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contrast="24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123825</xdr:colOff>
      <xdr:row>154</xdr:row>
      <xdr:rowOff>47625</xdr:rowOff>
    </xdr:from>
    <xdr:to>
      <xdr:col>1</xdr:col>
      <xdr:colOff>542925</xdr:colOff>
      <xdr:row>160</xdr:row>
      <xdr:rowOff>9525</xdr:rowOff>
    </xdr:to>
    <xdr:pic>
      <xdr:nvPicPr>
        <xdr:cNvPr id="1656" name="Graphics 15">
          <a:extLst>
            <a:ext uri="{FF2B5EF4-FFF2-40B4-BE49-F238E27FC236}">
              <a16:creationId xmlns:a16="http://schemas.microsoft.com/office/drawing/2014/main" xmlns="" id="{2F0FB1A4-D8E7-400C-8354-319895574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5841325"/>
          <a:ext cx="1009650" cy="933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104775</xdr:colOff>
      <xdr:row>163</xdr:row>
      <xdr:rowOff>66675</xdr:rowOff>
    </xdr:from>
    <xdr:to>
      <xdr:col>1</xdr:col>
      <xdr:colOff>561975</xdr:colOff>
      <xdr:row>168</xdr:row>
      <xdr:rowOff>47625</xdr:rowOff>
    </xdr:to>
    <xdr:pic>
      <xdr:nvPicPr>
        <xdr:cNvPr id="1657" name="Graphics 10">
          <a:extLst>
            <a:ext uri="{FF2B5EF4-FFF2-40B4-BE49-F238E27FC236}">
              <a16:creationId xmlns:a16="http://schemas.microsoft.com/office/drawing/2014/main" xmlns="" id="{95FB2987-C581-4544-9B15-FC85AE8EB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7317700"/>
          <a:ext cx="1047750" cy="790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142875</xdr:colOff>
      <xdr:row>172</xdr:row>
      <xdr:rowOff>56030</xdr:rowOff>
    </xdr:from>
    <xdr:to>
      <xdr:col>1</xdr:col>
      <xdr:colOff>390525</xdr:colOff>
      <xdr:row>177</xdr:row>
      <xdr:rowOff>123265</xdr:rowOff>
    </xdr:to>
    <xdr:pic>
      <xdr:nvPicPr>
        <xdr:cNvPr id="1658" name="Graphics 12">
          <a:extLst>
            <a:ext uri="{FF2B5EF4-FFF2-40B4-BE49-F238E27FC236}">
              <a16:creationId xmlns:a16="http://schemas.microsoft.com/office/drawing/2014/main" xmlns="" id="{508529F0-B23E-4F83-9567-4370EB062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8014706"/>
          <a:ext cx="841562" cy="85164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114300</xdr:colOff>
      <xdr:row>182</xdr:row>
      <xdr:rowOff>57150</xdr:rowOff>
    </xdr:from>
    <xdr:to>
      <xdr:col>1</xdr:col>
      <xdr:colOff>495300</xdr:colOff>
      <xdr:row>187</xdr:row>
      <xdr:rowOff>104775</xdr:rowOff>
    </xdr:to>
    <xdr:pic>
      <xdr:nvPicPr>
        <xdr:cNvPr id="1659" name="Graphics 13">
          <a:extLst>
            <a:ext uri="{FF2B5EF4-FFF2-40B4-BE49-F238E27FC236}">
              <a16:creationId xmlns:a16="http://schemas.microsoft.com/office/drawing/2014/main" xmlns="" id="{7CE8529A-35E1-40A6-9586-F13D78A7B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0384750"/>
          <a:ext cx="971550" cy="857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123825</xdr:colOff>
      <xdr:row>133</xdr:row>
      <xdr:rowOff>66675</xdr:rowOff>
    </xdr:from>
    <xdr:to>
      <xdr:col>1</xdr:col>
      <xdr:colOff>561975</xdr:colOff>
      <xdr:row>138</xdr:row>
      <xdr:rowOff>85725</xdr:rowOff>
    </xdr:to>
    <xdr:pic>
      <xdr:nvPicPr>
        <xdr:cNvPr id="1660" name="Graphics 6">
          <a:extLst>
            <a:ext uri="{FF2B5EF4-FFF2-40B4-BE49-F238E27FC236}">
              <a16:creationId xmlns:a16="http://schemas.microsoft.com/office/drawing/2014/main" xmlns="" id="{48E5B4AB-42C4-469E-A46A-3A5037BD0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lum contrast="3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2393275"/>
          <a:ext cx="1028700" cy="828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contrast="3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152400</xdr:colOff>
      <xdr:row>94</xdr:row>
      <xdr:rowOff>114300</xdr:rowOff>
    </xdr:from>
    <xdr:to>
      <xdr:col>1</xdr:col>
      <xdr:colOff>371475</xdr:colOff>
      <xdr:row>98</xdr:row>
      <xdr:rowOff>142875</xdr:rowOff>
    </xdr:to>
    <xdr:pic>
      <xdr:nvPicPr>
        <xdr:cNvPr id="1661" name="Graphics 5">
          <a:extLst>
            <a:ext uri="{FF2B5EF4-FFF2-40B4-BE49-F238E27FC236}">
              <a16:creationId xmlns:a16="http://schemas.microsoft.com/office/drawing/2014/main" xmlns="" id="{4918716A-7F79-4952-8108-EC0A352BB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lum contrast="4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5906750"/>
          <a:ext cx="809625" cy="695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contrast="42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95250</xdr:colOff>
      <xdr:row>31</xdr:row>
      <xdr:rowOff>104775</xdr:rowOff>
    </xdr:from>
    <xdr:to>
      <xdr:col>1</xdr:col>
      <xdr:colOff>457200</xdr:colOff>
      <xdr:row>37</xdr:row>
      <xdr:rowOff>66675</xdr:rowOff>
    </xdr:to>
    <xdr:pic>
      <xdr:nvPicPr>
        <xdr:cNvPr id="1662" name="Pilt 22">
          <a:extLst>
            <a:ext uri="{FF2B5EF4-FFF2-40B4-BE49-F238E27FC236}">
              <a16:creationId xmlns:a16="http://schemas.microsoft.com/office/drawing/2014/main" xmlns="" id="{F01159D5-05F7-43DE-A87A-C7C8565C5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543550"/>
          <a:ext cx="9525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42</xdr:row>
      <xdr:rowOff>0</xdr:rowOff>
    </xdr:from>
    <xdr:to>
      <xdr:col>1</xdr:col>
      <xdr:colOff>438150</xdr:colOff>
      <xdr:row>47</xdr:row>
      <xdr:rowOff>133350</xdr:rowOff>
    </xdr:to>
    <xdr:pic>
      <xdr:nvPicPr>
        <xdr:cNvPr id="1663" name="Pilt 2">
          <a:extLst>
            <a:ext uri="{FF2B5EF4-FFF2-40B4-BE49-F238E27FC236}">
              <a16:creationId xmlns:a16="http://schemas.microsoft.com/office/drawing/2014/main" xmlns="" id="{CEC37C3C-A2B7-4203-AF5E-872EE2BD9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219950"/>
          <a:ext cx="9429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72</xdr:row>
      <xdr:rowOff>0</xdr:rowOff>
    </xdr:from>
    <xdr:to>
      <xdr:col>1</xdr:col>
      <xdr:colOff>476250</xdr:colOff>
      <xdr:row>77</xdr:row>
      <xdr:rowOff>133350</xdr:rowOff>
    </xdr:to>
    <xdr:pic>
      <xdr:nvPicPr>
        <xdr:cNvPr id="1664" name="Pilt 4">
          <a:extLst>
            <a:ext uri="{FF2B5EF4-FFF2-40B4-BE49-F238E27FC236}">
              <a16:creationId xmlns:a16="http://schemas.microsoft.com/office/drawing/2014/main" xmlns="" id="{0545E8BC-6F07-46F1-BBB5-B751FF079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172950"/>
          <a:ext cx="9525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130969</xdr:colOff>
      <xdr:row>147</xdr:row>
      <xdr:rowOff>35719</xdr:rowOff>
    </xdr:from>
    <xdr:to>
      <xdr:col>1</xdr:col>
      <xdr:colOff>306061</xdr:colOff>
      <xdr:row>151</xdr:row>
      <xdr:rowOff>146324</xdr:rowOff>
    </xdr:to>
    <xdr:pic>
      <xdr:nvPicPr>
        <xdr:cNvPr id="26" name="Pilt 25">
          <a:extLst>
            <a:ext uri="{FF2B5EF4-FFF2-40B4-BE49-F238E27FC236}">
              <a16:creationId xmlns:a16="http://schemas.microsoft.com/office/drawing/2014/main" xmlns="" id="{354B880D-333B-49EF-9F1D-392332E3B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569" y="23781544"/>
          <a:ext cx="766763" cy="796405"/>
        </a:xfrm>
        <a:prstGeom prst="rect">
          <a:avLst/>
        </a:prstGeom>
        <a:noFill/>
        <a:scene3d>
          <a:camera prst="orthographicFront"/>
          <a:lightRig rig="threePt" dir="t"/>
        </a:scene3d>
        <a:sp3d prstMaterial="metal"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314325</xdr:colOff>
      <xdr:row>1</xdr:row>
      <xdr:rowOff>47625</xdr:rowOff>
    </xdr:from>
    <xdr:to>
      <xdr:col>7</xdr:col>
      <xdr:colOff>180975</xdr:colOff>
      <xdr:row>3</xdr:row>
      <xdr:rowOff>66675</xdr:rowOff>
    </xdr:to>
    <xdr:pic>
      <xdr:nvPicPr>
        <xdr:cNvPr id="1667" name="Picture 1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xmlns="" id="{2CC48ED6-B7E1-4354-9FED-26D135C230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276225"/>
          <a:ext cx="1162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78442</xdr:colOff>
      <xdr:row>13</xdr:row>
      <xdr:rowOff>134470</xdr:rowOff>
    </xdr:from>
    <xdr:to>
      <xdr:col>1</xdr:col>
      <xdr:colOff>526676</xdr:colOff>
      <xdr:row>18</xdr:row>
      <xdr:rowOff>53673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78442" y="2655794"/>
          <a:ext cx="1042146" cy="7036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212"/>
  <sheetViews>
    <sheetView showGridLines="0" tabSelected="1" zoomScale="85" zoomScaleNormal="85" workbookViewId="0">
      <pane ySplit="10" topLeftCell="A11" activePane="bottomLeft" state="frozen"/>
      <selection pane="bottomLeft" activeCell="I8" sqref="I8"/>
    </sheetView>
  </sheetViews>
  <sheetFormatPr defaultColWidth="0" defaultRowHeight="12.75" zeroHeight="1" x14ac:dyDescent="0.2"/>
  <cols>
    <col min="1" max="2" width="8.85546875" style="1" customWidth="1"/>
    <col min="3" max="3" width="17.28515625" style="54" customWidth="1"/>
    <col min="4" max="4" width="21.140625" style="2" customWidth="1"/>
    <col min="5" max="5" width="7.28515625" style="1" customWidth="1"/>
    <col min="6" max="6" width="2.28515625" style="2" customWidth="1"/>
    <col min="7" max="7" width="9.85546875" style="3" customWidth="1"/>
    <col min="8" max="8" width="2.85546875" style="1" customWidth="1"/>
    <col min="9" max="9" width="11" style="1" customWidth="1"/>
    <col min="10" max="10" width="11" style="24" customWidth="1"/>
    <col min="11" max="11" width="10.85546875" style="30" customWidth="1"/>
    <col min="12" max="16384" width="0" style="1" hidden="1"/>
  </cols>
  <sheetData>
    <row r="1" spans="1:11" ht="18" x14ac:dyDescent="0.25">
      <c r="A1" s="41" t="s">
        <v>222</v>
      </c>
      <c r="B1" s="42"/>
      <c r="C1" s="49"/>
      <c r="D1" s="42"/>
      <c r="E1" s="43"/>
      <c r="F1" s="43"/>
      <c r="G1" s="43"/>
      <c r="H1" s="42"/>
      <c r="I1" s="46" t="s">
        <v>231</v>
      </c>
      <c r="J1" s="80"/>
    </row>
    <row r="2" spans="1:11" x14ac:dyDescent="0.2">
      <c r="A2" s="42" t="s">
        <v>233</v>
      </c>
      <c r="B2" s="42"/>
      <c r="C2" s="49"/>
      <c r="D2" s="42"/>
      <c r="E2" s="43"/>
      <c r="F2" s="43"/>
      <c r="G2" s="43"/>
      <c r="H2" s="42"/>
      <c r="I2" s="42"/>
      <c r="J2" s="81"/>
    </row>
    <row r="3" spans="1:11" x14ac:dyDescent="0.2">
      <c r="A3" s="42" t="s">
        <v>0</v>
      </c>
      <c r="B3" s="42"/>
      <c r="C3" s="44" t="s">
        <v>223</v>
      </c>
      <c r="E3" s="43"/>
      <c r="F3" s="43"/>
      <c r="G3" s="42"/>
      <c r="H3" s="42"/>
      <c r="I3" s="42"/>
      <c r="J3" s="81"/>
    </row>
    <row r="4" spans="1:11" x14ac:dyDescent="0.2">
      <c r="A4" s="42"/>
      <c r="B4" s="42"/>
      <c r="C4" s="49"/>
      <c r="D4" s="45"/>
      <c r="E4" s="43"/>
      <c r="F4" s="43"/>
      <c r="G4" s="43"/>
      <c r="H4" s="42"/>
      <c r="I4" s="42"/>
      <c r="J4" s="81"/>
    </row>
    <row r="5" spans="1:11" ht="21" customHeight="1" x14ac:dyDescent="0.25">
      <c r="A5" s="48" t="s">
        <v>230</v>
      </c>
      <c r="B5" s="48"/>
      <c r="C5" s="47"/>
      <c r="D5" s="48"/>
      <c r="E5" s="67" t="s">
        <v>234</v>
      </c>
      <c r="F5" s="67"/>
      <c r="G5" s="67"/>
      <c r="H5" s="67"/>
      <c r="I5" s="67"/>
      <c r="J5" s="82"/>
    </row>
    <row r="6" spans="1:11" ht="12" customHeight="1" x14ac:dyDescent="0.25">
      <c r="A6" s="42"/>
      <c r="B6" s="42"/>
      <c r="C6" s="47"/>
      <c r="D6" s="42"/>
      <c r="E6" s="43"/>
      <c r="F6" s="43"/>
      <c r="G6" s="43"/>
      <c r="H6" s="42"/>
      <c r="I6" s="42"/>
      <c r="J6" s="81"/>
    </row>
    <row r="7" spans="1:11" s="5" customFormat="1" ht="28.5" customHeight="1" thickBot="1" x14ac:dyDescent="0.25">
      <c r="A7" s="4" t="s">
        <v>229</v>
      </c>
      <c r="B7" s="4"/>
      <c r="C7" s="50"/>
      <c r="D7" s="6"/>
      <c r="E7" s="7"/>
      <c r="F7" s="8"/>
      <c r="G7" s="9"/>
      <c r="H7" s="10"/>
      <c r="J7" s="83"/>
      <c r="K7" s="31"/>
    </row>
    <row r="8" spans="1:11" s="5" customFormat="1" ht="20.25" customHeight="1" thickBot="1" x14ac:dyDescent="0.25">
      <c r="A8" s="11"/>
      <c r="B8" s="11"/>
      <c r="C8" s="51"/>
      <c r="D8" s="12"/>
      <c r="E8" s="13" t="s">
        <v>1</v>
      </c>
      <c r="G8" s="14"/>
      <c r="H8" s="13"/>
      <c r="I8" s="33">
        <v>0</v>
      </c>
      <c r="J8" s="84"/>
      <c r="K8" s="31"/>
    </row>
    <row r="9" spans="1:11" ht="12.75" customHeight="1" thickBot="1" x14ac:dyDescent="0.25">
      <c r="A9" s="68"/>
      <c r="B9" s="69"/>
      <c r="C9" s="72" t="s">
        <v>3</v>
      </c>
      <c r="D9" s="74" t="s">
        <v>2</v>
      </c>
      <c r="E9" s="78"/>
      <c r="F9" s="74"/>
      <c r="G9" s="59" t="s">
        <v>4</v>
      </c>
      <c r="H9" s="76"/>
      <c r="I9" s="60" t="s">
        <v>5</v>
      </c>
      <c r="J9" s="85"/>
    </row>
    <row r="10" spans="1:11" ht="12.75" customHeight="1" thickBot="1" x14ac:dyDescent="0.25">
      <c r="A10" s="70"/>
      <c r="B10" s="71"/>
      <c r="C10" s="73"/>
      <c r="D10" s="75"/>
      <c r="E10" s="79"/>
      <c r="F10" s="75"/>
      <c r="G10" s="61" t="s">
        <v>6</v>
      </c>
      <c r="H10" s="77"/>
      <c r="I10" s="62" t="s">
        <v>6</v>
      </c>
      <c r="J10" s="85"/>
    </row>
    <row r="11" spans="1:11" ht="12.75" customHeight="1" x14ac:dyDescent="0.2">
      <c r="A11" s="16"/>
      <c r="B11" s="16"/>
      <c r="C11" s="52"/>
      <c r="D11" s="17"/>
      <c r="E11" s="17"/>
      <c r="F11" s="17"/>
      <c r="G11" s="18"/>
      <c r="H11" s="18"/>
      <c r="I11" s="18"/>
      <c r="J11" s="85"/>
    </row>
    <row r="12" spans="1:11" ht="12.75" customHeight="1" x14ac:dyDescent="0.2">
      <c r="A12" s="26" t="s">
        <v>159</v>
      </c>
      <c r="B12" s="24"/>
      <c r="C12" s="53"/>
      <c r="E12" s="24"/>
      <c r="G12" s="22"/>
      <c r="H12" s="36"/>
      <c r="I12" s="23"/>
      <c r="J12" s="23"/>
    </row>
    <row r="13" spans="1:11" x14ac:dyDescent="0.2">
      <c r="B13" s="24"/>
    </row>
    <row r="14" spans="1:11" x14ac:dyDescent="0.2">
      <c r="B14" s="24"/>
      <c r="C14" s="64" t="s">
        <v>160</v>
      </c>
      <c r="D14" s="25" t="s">
        <v>166</v>
      </c>
      <c r="E14" s="65"/>
      <c r="G14" s="22">
        <v>0.77563918414248756</v>
      </c>
      <c r="H14" s="37"/>
      <c r="I14" s="23" t="str">
        <f t="shared" ref="I14:I28" si="0">IF($I$8&gt;0,G14*(100%-$I$8),CLEAN("  "))</f>
        <v xml:space="preserve">  </v>
      </c>
      <c r="J14" s="23"/>
    </row>
    <row r="15" spans="1:11" x14ac:dyDescent="0.2">
      <c r="B15" s="24"/>
      <c r="C15" s="64" t="s">
        <v>161</v>
      </c>
      <c r="D15" s="25" t="s">
        <v>167</v>
      </c>
      <c r="E15" s="65"/>
      <c r="G15" s="22">
        <v>0.60072945719802606</v>
      </c>
      <c r="H15" s="37"/>
      <c r="I15" s="23" t="str">
        <f t="shared" si="0"/>
        <v xml:space="preserve">  </v>
      </c>
      <c r="J15" s="23"/>
    </row>
    <row r="16" spans="1:11" x14ac:dyDescent="0.2">
      <c r="B16" s="24"/>
      <c r="C16" s="64" t="s">
        <v>162</v>
      </c>
      <c r="D16" s="25" t="s">
        <v>168</v>
      </c>
      <c r="E16" s="65"/>
      <c r="G16" s="22">
        <v>0.89206066012488827</v>
      </c>
      <c r="H16" s="37"/>
      <c r="I16" s="23" t="str">
        <f t="shared" si="0"/>
        <v xml:space="preserve">  </v>
      </c>
      <c r="J16" s="23"/>
    </row>
    <row r="17" spans="1:10" x14ac:dyDescent="0.2">
      <c r="B17" s="24"/>
      <c r="C17" s="64" t="s">
        <v>163</v>
      </c>
      <c r="D17" s="25" t="s">
        <v>169</v>
      </c>
      <c r="E17" s="65"/>
      <c r="G17" s="22">
        <v>0.69134701159678846</v>
      </c>
      <c r="H17" s="37"/>
      <c r="I17" s="23" t="str">
        <f t="shared" si="0"/>
        <v xml:space="preserve">  </v>
      </c>
      <c r="J17" s="23"/>
    </row>
    <row r="18" spans="1:10" x14ac:dyDescent="0.2">
      <c r="B18" s="24"/>
      <c r="C18" s="64" t="s">
        <v>164</v>
      </c>
      <c r="D18" s="25" t="s">
        <v>170</v>
      </c>
      <c r="E18" s="65"/>
      <c r="G18" s="22">
        <v>0.80285459411239946</v>
      </c>
      <c r="H18" s="37"/>
      <c r="I18" s="23" t="str">
        <f t="shared" si="0"/>
        <v xml:space="preserve">  </v>
      </c>
      <c r="J18" s="23"/>
    </row>
    <row r="19" spans="1:10" x14ac:dyDescent="0.2">
      <c r="B19" s="24"/>
      <c r="C19" s="64" t="s">
        <v>165</v>
      </c>
      <c r="D19" s="25" t="s">
        <v>171</v>
      </c>
      <c r="E19" s="65"/>
      <c r="G19" s="22">
        <v>0.94915254237288116</v>
      </c>
      <c r="H19" s="37"/>
      <c r="I19" s="23" t="str">
        <f t="shared" si="0"/>
        <v xml:space="preserve">  </v>
      </c>
      <c r="J19" s="23"/>
    </row>
    <row r="20" spans="1:10" x14ac:dyDescent="0.2">
      <c r="B20" s="24"/>
      <c r="C20" s="64" t="s">
        <v>181</v>
      </c>
      <c r="D20" s="25" t="s">
        <v>172</v>
      </c>
      <c r="E20" s="65"/>
      <c r="G20" s="22">
        <v>0.90109418579703904</v>
      </c>
      <c r="H20" s="37"/>
      <c r="I20" s="23" t="str">
        <f t="shared" si="0"/>
        <v xml:space="preserve">  </v>
      </c>
      <c r="J20" s="23"/>
    </row>
    <row r="21" spans="1:10" x14ac:dyDescent="0.2">
      <c r="B21" s="24"/>
      <c r="C21" s="64" t="s">
        <v>182</v>
      </c>
      <c r="D21" s="25" t="s">
        <v>173</v>
      </c>
      <c r="E21" s="65"/>
      <c r="G21" s="22">
        <v>1.0541546093427034</v>
      </c>
      <c r="H21" s="37"/>
      <c r="I21" s="23" t="str">
        <f t="shared" si="0"/>
        <v xml:space="preserve">  </v>
      </c>
      <c r="J21" s="23"/>
    </row>
    <row r="22" spans="1:10" x14ac:dyDescent="0.2">
      <c r="B22" s="24"/>
      <c r="C22" s="64" t="s">
        <v>183</v>
      </c>
      <c r="D22" s="25" t="s">
        <v>174</v>
      </c>
      <c r="E22" s="65"/>
      <c r="G22" s="22">
        <v>1.2499999999999998</v>
      </c>
      <c r="H22" s="37"/>
      <c r="I22" s="23" t="str">
        <f t="shared" si="0"/>
        <v xml:space="preserve">  </v>
      </c>
      <c r="J22" s="23"/>
    </row>
    <row r="23" spans="1:10" x14ac:dyDescent="0.2">
      <c r="B23" s="24"/>
      <c r="C23" s="64" t="s">
        <v>184</v>
      </c>
      <c r="D23" s="25" t="s">
        <v>175</v>
      </c>
      <c r="E23" s="65"/>
      <c r="G23" s="22">
        <v>1.3647369579572965</v>
      </c>
      <c r="H23" s="37"/>
      <c r="I23" s="23" t="str">
        <f t="shared" si="0"/>
        <v xml:space="preserve">  </v>
      </c>
      <c r="J23" s="23"/>
    </row>
    <row r="24" spans="1:10" x14ac:dyDescent="0.2">
      <c r="B24" s="24"/>
      <c r="C24" s="64" t="s">
        <v>185</v>
      </c>
      <c r="D24" s="25" t="s">
        <v>176</v>
      </c>
      <c r="E24" s="65"/>
      <c r="G24" s="22">
        <v>1.6497175141242935</v>
      </c>
      <c r="H24" s="37"/>
      <c r="I24" s="23" t="str">
        <f t="shared" si="0"/>
        <v xml:space="preserve">  </v>
      </c>
      <c r="J24" s="23"/>
    </row>
    <row r="25" spans="1:10" x14ac:dyDescent="0.2">
      <c r="B25" s="24"/>
      <c r="C25" s="64" t="s">
        <v>186</v>
      </c>
      <c r="D25" s="25" t="s">
        <v>177</v>
      </c>
      <c r="E25" s="65"/>
      <c r="G25" s="22">
        <v>1.6079965232507603</v>
      </c>
      <c r="H25" s="37"/>
      <c r="I25" s="23" t="str">
        <f t="shared" si="0"/>
        <v xml:space="preserve">  </v>
      </c>
      <c r="J25" s="23"/>
    </row>
    <row r="26" spans="1:10" x14ac:dyDescent="0.2">
      <c r="B26" s="24"/>
      <c r="C26" s="64" t="s">
        <v>187</v>
      </c>
      <c r="D26" s="25" t="s">
        <v>178</v>
      </c>
      <c r="E26" s="65"/>
      <c r="G26" s="22">
        <v>1.9541375872382847</v>
      </c>
      <c r="H26" s="37"/>
      <c r="I26" s="23" t="str">
        <f t="shared" si="0"/>
        <v xml:space="preserve">  </v>
      </c>
      <c r="J26" s="23"/>
    </row>
    <row r="27" spans="1:10" x14ac:dyDescent="0.2">
      <c r="B27" s="24"/>
      <c r="C27" s="64" t="s">
        <v>188</v>
      </c>
      <c r="D27" s="25" t="s">
        <v>179</v>
      </c>
      <c r="E27" s="65"/>
      <c r="G27" s="22">
        <v>2.9152542372881354</v>
      </c>
      <c r="H27" s="37"/>
      <c r="I27" s="23" t="str">
        <f t="shared" si="0"/>
        <v xml:space="preserve">  </v>
      </c>
      <c r="J27" s="23"/>
    </row>
    <row r="28" spans="1:10" x14ac:dyDescent="0.2">
      <c r="B28" s="24"/>
      <c r="C28" s="64" t="s">
        <v>189</v>
      </c>
      <c r="D28" s="25" t="s">
        <v>180</v>
      </c>
      <c r="E28" s="65"/>
      <c r="G28" s="22">
        <v>5.664241209533353</v>
      </c>
      <c r="H28" s="37"/>
      <c r="I28" s="23" t="str">
        <f t="shared" si="0"/>
        <v xml:space="preserve">  </v>
      </c>
      <c r="J28" s="23"/>
    </row>
    <row r="29" spans="1:10" ht="8.25" customHeight="1" x14ac:dyDescent="0.2">
      <c r="B29" s="24"/>
      <c r="C29" s="56"/>
      <c r="D29" s="25"/>
      <c r="E29" s="65"/>
      <c r="G29" s="22"/>
      <c r="H29" s="37"/>
      <c r="I29" s="23"/>
      <c r="J29" s="23"/>
    </row>
    <row r="30" spans="1:10" ht="13.5" customHeight="1" x14ac:dyDescent="0.2">
      <c r="A30" s="26" t="s">
        <v>151</v>
      </c>
      <c r="B30" s="24"/>
      <c r="C30" s="53"/>
      <c r="E30" s="65"/>
      <c r="G30" s="22"/>
      <c r="H30" s="37"/>
      <c r="I30" s="23"/>
      <c r="J30" s="23"/>
    </row>
    <row r="31" spans="1:10" ht="13.5" customHeight="1" x14ac:dyDescent="0.2">
      <c r="A31" s="26"/>
      <c r="B31" s="24"/>
      <c r="C31" s="53"/>
      <c r="E31" s="65"/>
      <c r="G31" s="22"/>
      <c r="H31" s="37"/>
      <c r="I31" s="23"/>
      <c r="J31" s="23"/>
    </row>
    <row r="32" spans="1:10" ht="13.5" customHeight="1" x14ac:dyDescent="0.2">
      <c r="B32" s="24"/>
      <c r="C32" s="66" t="s">
        <v>96</v>
      </c>
      <c r="D32" s="25" t="s">
        <v>7</v>
      </c>
      <c r="E32" s="65"/>
      <c r="G32" s="22">
        <v>0.61016949152542377</v>
      </c>
      <c r="H32" s="37"/>
      <c r="I32" s="23" t="str">
        <f t="shared" ref="I32:I38" si="1">IF($I$8&gt;0,G32*(100%-$I$8),CLEAN("  "))</f>
        <v xml:space="preserve">  </v>
      </c>
      <c r="J32" s="23"/>
    </row>
    <row r="33" spans="1:10" ht="13.5" customHeight="1" x14ac:dyDescent="0.2">
      <c r="B33" s="24"/>
      <c r="C33" s="66" t="s">
        <v>97</v>
      </c>
      <c r="D33" s="25" t="s">
        <v>8</v>
      </c>
      <c r="E33" s="65"/>
      <c r="G33" s="22">
        <v>1.1864406779661014</v>
      </c>
      <c r="H33" s="37"/>
      <c r="I33" s="23" t="str">
        <f t="shared" si="1"/>
        <v xml:space="preserve">  </v>
      </c>
      <c r="J33" s="23"/>
    </row>
    <row r="34" spans="1:10" ht="13.5" customHeight="1" x14ac:dyDescent="0.2">
      <c r="B34" s="24"/>
      <c r="C34" s="66" t="s">
        <v>98</v>
      </c>
      <c r="D34" s="25" t="s">
        <v>9</v>
      </c>
      <c r="E34" s="65"/>
      <c r="G34" s="22">
        <v>1.4011299435028246</v>
      </c>
      <c r="H34" s="37"/>
      <c r="I34" s="23" t="str">
        <f t="shared" si="1"/>
        <v xml:space="preserve">  </v>
      </c>
      <c r="J34" s="23"/>
    </row>
    <row r="35" spans="1:10" x14ac:dyDescent="0.2">
      <c r="B35" s="24"/>
      <c r="C35" s="66" t="s">
        <v>99</v>
      </c>
      <c r="D35" s="25" t="s">
        <v>10</v>
      </c>
      <c r="E35" s="65"/>
      <c r="G35" s="22">
        <v>2.6892655367231635</v>
      </c>
      <c r="H35" s="37"/>
      <c r="I35" s="23" t="str">
        <f t="shared" si="1"/>
        <v xml:space="preserve">  </v>
      </c>
      <c r="J35" s="23"/>
    </row>
    <row r="36" spans="1:10" x14ac:dyDescent="0.2">
      <c r="B36" s="24"/>
      <c r="C36" s="66" t="s">
        <v>232</v>
      </c>
      <c r="D36" s="25" t="s">
        <v>11</v>
      </c>
      <c r="E36" s="65"/>
      <c r="G36" s="22">
        <v>4.3163841807909584</v>
      </c>
      <c r="H36" s="37"/>
      <c r="I36" s="23" t="str">
        <f t="shared" si="1"/>
        <v xml:space="preserve">  </v>
      </c>
      <c r="J36" s="23"/>
    </row>
    <row r="37" spans="1:10" x14ac:dyDescent="0.2">
      <c r="B37" s="24"/>
      <c r="C37" s="66" t="s">
        <v>100</v>
      </c>
      <c r="D37" s="25" t="s">
        <v>12</v>
      </c>
      <c r="E37" s="65"/>
      <c r="G37" s="22">
        <v>5.0847457627118633</v>
      </c>
      <c r="H37" s="37"/>
      <c r="I37" s="23" t="str">
        <f t="shared" si="1"/>
        <v xml:space="preserve">  </v>
      </c>
      <c r="J37" s="23"/>
    </row>
    <row r="38" spans="1:10" x14ac:dyDescent="0.2">
      <c r="B38" s="24"/>
      <c r="C38" s="66" t="s">
        <v>101</v>
      </c>
      <c r="D38" s="25" t="s">
        <v>13</v>
      </c>
      <c r="E38" s="65"/>
      <c r="G38" s="22">
        <v>15.536723163841804</v>
      </c>
      <c r="H38" s="37"/>
      <c r="I38" s="23" t="str">
        <f t="shared" si="1"/>
        <v xml:space="preserve">  </v>
      </c>
      <c r="J38" s="23"/>
    </row>
    <row r="39" spans="1:10" ht="8.25" customHeight="1" x14ac:dyDescent="0.2">
      <c r="B39" s="24"/>
      <c r="C39" s="56"/>
      <c r="D39" s="25"/>
      <c r="E39" s="65"/>
      <c r="G39" s="22"/>
      <c r="H39" s="37"/>
      <c r="I39" s="23"/>
      <c r="J39" s="23"/>
    </row>
    <row r="40" spans="1:10" ht="13.5" customHeight="1" x14ac:dyDescent="0.2">
      <c r="A40" s="26" t="s">
        <v>152</v>
      </c>
      <c r="B40" s="24"/>
      <c r="C40" s="53"/>
      <c r="E40" s="65"/>
      <c r="G40" s="22"/>
      <c r="H40" s="37"/>
      <c r="I40" s="23"/>
      <c r="J40" s="23"/>
    </row>
    <row r="41" spans="1:10" ht="13.5" customHeight="1" x14ac:dyDescent="0.2">
      <c r="A41" s="26"/>
      <c r="B41" s="24"/>
      <c r="C41" s="53"/>
      <c r="E41" s="65"/>
      <c r="G41" s="22"/>
      <c r="H41" s="37"/>
      <c r="I41" s="23"/>
      <c r="J41" s="23"/>
    </row>
    <row r="42" spans="1:10" ht="13.5" customHeight="1" x14ac:dyDescent="0.2">
      <c r="B42" s="24"/>
      <c r="C42" s="66" t="s">
        <v>102</v>
      </c>
      <c r="D42" s="25" t="s">
        <v>7</v>
      </c>
      <c r="E42" s="65"/>
      <c r="G42" s="22">
        <v>0.7005649717514123</v>
      </c>
      <c r="H42" s="37"/>
      <c r="I42" s="23" t="str">
        <f t="shared" ref="I42:I48" si="2">IF($I$8&gt;0,G42*(100%-$I$8),CLEAN("  "))</f>
        <v xml:space="preserve">  </v>
      </c>
      <c r="J42" s="23"/>
    </row>
    <row r="43" spans="1:10" ht="13.5" customHeight="1" x14ac:dyDescent="0.2">
      <c r="B43" s="24"/>
      <c r="C43" s="66" t="s">
        <v>103</v>
      </c>
      <c r="D43" s="25" t="s">
        <v>8</v>
      </c>
      <c r="E43" s="65"/>
      <c r="G43" s="22">
        <v>1.1073446327683611</v>
      </c>
      <c r="H43" s="37"/>
      <c r="I43" s="23" t="str">
        <f t="shared" si="2"/>
        <v xml:space="preserve">  </v>
      </c>
      <c r="J43" s="23"/>
    </row>
    <row r="44" spans="1:10" ht="13.5" customHeight="1" x14ac:dyDescent="0.2">
      <c r="B44" s="24"/>
      <c r="C44" s="66" t="s">
        <v>104</v>
      </c>
      <c r="D44" s="25" t="s">
        <v>9</v>
      </c>
      <c r="E44" s="65"/>
      <c r="G44" s="22">
        <v>1.830508474576271</v>
      </c>
      <c r="H44" s="37"/>
      <c r="I44" s="23" t="str">
        <f t="shared" si="2"/>
        <v xml:space="preserve">  </v>
      </c>
      <c r="J44" s="23"/>
    </row>
    <row r="45" spans="1:10" ht="13.5" customHeight="1" x14ac:dyDescent="0.2">
      <c r="B45" s="24"/>
      <c r="C45" s="66" t="s">
        <v>105</v>
      </c>
      <c r="D45" s="25" t="s">
        <v>10</v>
      </c>
      <c r="E45" s="65"/>
      <c r="G45" s="22">
        <v>3.1412429378531068</v>
      </c>
      <c r="H45" s="37"/>
      <c r="I45" s="23" t="str">
        <f t="shared" si="2"/>
        <v xml:space="preserve">  </v>
      </c>
      <c r="J45" s="23"/>
    </row>
    <row r="46" spans="1:10" ht="13.5" customHeight="1" x14ac:dyDescent="0.2">
      <c r="B46" s="24"/>
      <c r="C46" s="66" t="s">
        <v>106</v>
      </c>
      <c r="D46" s="25" t="s">
        <v>11</v>
      </c>
      <c r="E46" s="65"/>
      <c r="G46" s="22">
        <v>4.7005649717514117</v>
      </c>
      <c r="H46" s="37"/>
      <c r="I46" s="23" t="str">
        <f t="shared" si="2"/>
        <v xml:space="preserve">  </v>
      </c>
      <c r="J46" s="23"/>
    </row>
    <row r="47" spans="1:10" ht="13.5" customHeight="1" x14ac:dyDescent="0.2">
      <c r="B47" s="24"/>
      <c r="C47" s="66" t="s">
        <v>107</v>
      </c>
      <c r="D47" s="25" t="s">
        <v>12</v>
      </c>
      <c r="E47" s="65"/>
      <c r="G47" s="22">
        <v>6.1694915254237284</v>
      </c>
      <c r="H47" s="37"/>
      <c r="I47" s="23" t="str">
        <f t="shared" si="2"/>
        <v xml:space="preserve">  </v>
      </c>
      <c r="J47" s="23"/>
    </row>
    <row r="48" spans="1:10" ht="13.5" customHeight="1" x14ac:dyDescent="0.2">
      <c r="B48" s="24"/>
      <c r="C48" s="66" t="s">
        <v>108</v>
      </c>
      <c r="D48" s="25" t="s">
        <v>13</v>
      </c>
      <c r="E48" s="65"/>
      <c r="G48" s="22">
        <v>16.007532956685498</v>
      </c>
      <c r="H48" s="37"/>
      <c r="I48" s="23" t="str">
        <f t="shared" si="2"/>
        <v xml:space="preserve">  </v>
      </c>
      <c r="J48" s="23"/>
    </row>
    <row r="49" spans="1:11" ht="13.5" customHeight="1" x14ac:dyDescent="0.2">
      <c r="B49" s="24"/>
      <c r="C49" s="66"/>
      <c r="D49" s="25"/>
      <c r="E49" s="65"/>
      <c r="G49" s="22"/>
      <c r="H49" s="37"/>
      <c r="I49" s="23"/>
      <c r="J49" s="23"/>
    </row>
    <row r="50" spans="1:11" s="15" customFormat="1" ht="12.75" customHeight="1" x14ac:dyDescent="0.2">
      <c r="A50" s="19" t="s">
        <v>146</v>
      </c>
      <c r="B50" s="20"/>
      <c r="C50" s="57"/>
      <c r="D50" s="21"/>
      <c r="E50" s="65"/>
      <c r="F50" s="21"/>
      <c r="G50" s="22"/>
      <c r="H50" s="22"/>
      <c r="I50" s="23"/>
      <c r="J50" s="23"/>
      <c r="K50" s="30"/>
    </row>
    <row r="51" spans="1:11" s="15" customFormat="1" ht="12.75" customHeight="1" x14ac:dyDescent="0.2">
      <c r="A51" s="19"/>
      <c r="B51" s="20"/>
      <c r="C51" s="57"/>
      <c r="D51" s="21"/>
      <c r="E51" s="65"/>
      <c r="F51" s="21"/>
      <c r="G51" s="22"/>
      <c r="H51" s="22"/>
      <c r="I51" s="23"/>
      <c r="J51" s="23"/>
      <c r="K51" s="30"/>
    </row>
    <row r="52" spans="1:11" ht="12.95" customHeight="1" x14ac:dyDescent="0.2">
      <c r="A52" s="24"/>
      <c r="B52" s="24"/>
      <c r="C52" s="66" t="s">
        <v>51</v>
      </c>
      <c r="D52" s="25" t="s">
        <v>7</v>
      </c>
      <c r="E52" s="65"/>
      <c r="G52" s="22">
        <v>0.7005649717514123</v>
      </c>
      <c r="H52" s="35"/>
      <c r="I52" s="23" t="str">
        <f t="shared" ref="I52:I58" si="3">IF($I$8&gt;0,G52*(100%-$I$8),CLEAN("  "))</f>
        <v xml:space="preserve">  </v>
      </c>
      <c r="J52" s="23"/>
    </row>
    <row r="53" spans="1:11" ht="12.75" customHeight="1" x14ac:dyDescent="0.2">
      <c r="A53" s="24"/>
      <c r="B53" s="24"/>
      <c r="C53" s="66" t="s">
        <v>52</v>
      </c>
      <c r="D53" s="25" t="s">
        <v>8</v>
      </c>
      <c r="E53" s="65"/>
      <c r="G53" s="22">
        <v>0.94915254237288116</v>
      </c>
      <c r="H53" s="36"/>
      <c r="I53" s="23" t="str">
        <f t="shared" si="3"/>
        <v xml:space="preserve">  </v>
      </c>
      <c r="J53" s="23"/>
    </row>
    <row r="54" spans="1:11" ht="12.75" customHeight="1" x14ac:dyDescent="0.2">
      <c r="A54" s="24"/>
      <c r="B54" s="24"/>
      <c r="C54" s="66" t="s">
        <v>53</v>
      </c>
      <c r="D54" s="25" t="s">
        <v>9</v>
      </c>
      <c r="E54" s="65"/>
      <c r="G54" s="22">
        <v>1.2429378531073443</v>
      </c>
      <c r="H54" s="36"/>
      <c r="I54" s="23" t="str">
        <f t="shared" si="3"/>
        <v xml:space="preserve">  </v>
      </c>
      <c r="J54" s="23"/>
    </row>
    <row r="55" spans="1:11" x14ac:dyDescent="0.2">
      <c r="B55" s="24"/>
      <c r="C55" s="66" t="s">
        <v>54</v>
      </c>
      <c r="D55" s="25" t="s">
        <v>10</v>
      </c>
      <c r="E55" s="65"/>
      <c r="G55" s="22">
        <v>1.9435028248587569</v>
      </c>
      <c r="H55" s="37"/>
      <c r="I55" s="23" t="str">
        <f t="shared" si="3"/>
        <v xml:space="preserve">  </v>
      </c>
      <c r="J55" s="23"/>
    </row>
    <row r="56" spans="1:11" x14ac:dyDescent="0.2">
      <c r="B56" s="24"/>
      <c r="C56" s="66" t="s">
        <v>55</v>
      </c>
      <c r="D56" s="25" t="s">
        <v>11</v>
      </c>
      <c r="E56" s="65"/>
      <c r="G56" s="22">
        <v>2.8022598870056492</v>
      </c>
      <c r="H56" s="37"/>
      <c r="I56" s="23" t="str">
        <f t="shared" si="3"/>
        <v xml:space="preserve">  </v>
      </c>
      <c r="J56" s="23"/>
    </row>
    <row r="57" spans="1:11" x14ac:dyDescent="0.2">
      <c r="B57" s="24"/>
      <c r="C57" s="66" t="s">
        <v>56</v>
      </c>
      <c r="D57" s="25" t="s">
        <v>12</v>
      </c>
      <c r="E57" s="65"/>
      <c r="G57" s="22">
        <v>4.1581920903954801</v>
      </c>
      <c r="H57" s="37"/>
      <c r="I57" s="23" t="str">
        <f t="shared" si="3"/>
        <v xml:space="preserve">  </v>
      </c>
      <c r="J57" s="23"/>
    </row>
    <row r="58" spans="1:11" x14ac:dyDescent="0.2">
      <c r="B58" s="24"/>
      <c r="C58" s="66" t="s">
        <v>57</v>
      </c>
      <c r="D58" s="25" t="s">
        <v>13</v>
      </c>
      <c r="E58" s="65"/>
      <c r="G58" s="22">
        <v>12.005649717514123</v>
      </c>
      <c r="H58" s="37"/>
      <c r="I58" s="23" t="str">
        <f t="shared" si="3"/>
        <v xml:space="preserve">  </v>
      </c>
      <c r="J58" s="23"/>
    </row>
    <row r="59" spans="1:11" x14ac:dyDescent="0.2">
      <c r="B59" s="24"/>
      <c r="C59" s="66"/>
      <c r="D59" s="25"/>
      <c r="E59" s="65"/>
      <c r="G59" s="22"/>
      <c r="H59" s="37"/>
      <c r="I59" s="23"/>
      <c r="J59" s="23"/>
    </row>
    <row r="60" spans="1:11" ht="12.75" customHeight="1" x14ac:dyDescent="0.2">
      <c r="A60" s="26" t="s">
        <v>147</v>
      </c>
      <c r="B60" s="24"/>
      <c r="C60" s="53"/>
      <c r="E60" s="65"/>
      <c r="G60" s="22"/>
      <c r="H60" s="36"/>
      <c r="I60" s="23"/>
      <c r="J60" s="23"/>
    </row>
    <row r="61" spans="1:11" ht="12.75" customHeight="1" x14ac:dyDescent="0.2">
      <c r="A61" s="26"/>
      <c r="B61" s="24"/>
      <c r="C61" s="53"/>
      <c r="E61" s="65"/>
      <c r="G61" s="22"/>
      <c r="H61" s="36"/>
      <c r="I61" s="23"/>
      <c r="J61" s="23"/>
    </row>
    <row r="62" spans="1:11" x14ac:dyDescent="0.2">
      <c r="B62" s="24"/>
      <c r="C62" s="66" t="s">
        <v>58</v>
      </c>
      <c r="D62" s="25" t="s">
        <v>7</v>
      </c>
      <c r="E62" s="65"/>
      <c r="G62" s="22">
        <v>0.61016949152542377</v>
      </c>
      <c r="H62" s="37"/>
      <c r="I62" s="23" t="str">
        <f t="shared" ref="I62:I68" si="4">IF($I$8&gt;0,G62*(100%-$I$8),CLEAN("  "))</f>
        <v xml:space="preserve">  </v>
      </c>
      <c r="J62" s="23"/>
    </row>
    <row r="63" spans="1:11" x14ac:dyDescent="0.2">
      <c r="B63" s="24"/>
      <c r="C63" s="66" t="s">
        <v>59</v>
      </c>
      <c r="D63" s="25" t="s">
        <v>8</v>
      </c>
      <c r="E63" s="65"/>
      <c r="G63" s="22">
        <v>0.81355932203389814</v>
      </c>
      <c r="H63" s="37"/>
      <c r="I63" s="23" t="str">
        <f t="shared" si="4"/>
        <v xml:space="preserve">  </v>
      </c>
      <c r="J63" s="23"/>
    </row>
    <row r="64" spans="1:11" x14ac:dyDescent="0.2">
      <c r="B64" s="24"/>
      <c r="C64" s="66" t="s">
        <v>60</v>
      </c>
      <c r="D64" s="25" t="s">
        <v>9</v>
      </c>
      <c r="E64" s="65"/>
      <c r="G64" s="22">
        <v>1.152542372881356</v>
      </c>
      <c r="H64" s="37"/>
      <c r="I64" s="23" t="str">
        <f t="shared" si="4"/>
        <v xml:space="preserve">  </v>
      </c>
      <c r="J64" s="23"/>
    </row>
    <row r="65" spans="1:10" x14ac:dyDescent="0.2">
      <c r="B65" s="24"/>
      <c r="C65" s="66" t="s">
        <v>61</v>
      </c>
      <c r="D65" s="25" t="s">
        <v>10</v>
      </c>
      <c r="E65" s="65"/>
      <c r="G65" s="22">
        <v>1.9435028248587569</v>
      </c>
      <c r="H65" s="37"/>
      <c r="I65" s="23" t="str">
        <f t="shared" si="4"/>
        <v xml:space="preserve">  </v>
      </c>
      <c r="J65" s="23"/>
    </row>
    <row r="66" spans="1:10" x14ac:dyDescent="0.2">
      <c r="B66" s="24"/>
      <c r="C66" s="66" t="s">
        <v>62</v>
      </c>
      <c r="D66" s="25" t="s">
        <v>11</v>
      </c>
      <c r="E66" s="65"/>
      <c r="G66" s="22">
        <v>2.2598870056497171</v>
      </c>
      <c r="H66" s="37"/>
      <c r="I66" s="23" t="str">
        <f t="shared" si="4"/>
        <v xml:space="preserve">  </v>
      </c>
      <c r="J66" s="23"/>
    </row>
    <row r="67" spans="1:10" x14ac:dyDescent="0.2">
      <c r="B67" s="24"/>
      <c r="C67" s="66" t="s">
        <v>63</v>
      </c>
      <c r="D67" s="25" t="s">
        <v>12</v>
      </c>
      <c r="E67" s="65"/>
      <c r="G67" s="22">
        <v>4.045197740112993</v>
      </c>
      <c r="H67" s="37"/>
      <c r="I67" s="23" t="str">
        <f t="shared" si="4"/>
        <v xml:space="preserve">  </v>
      </c>
      <c r="J67" s="23"/>
    </row>
    <row r="68" spans="1:10" x14ac:dyDescent="0.2">
      <c r="B68" s="24"/>
      <c r="C68" s="66" t="s">
        <v>64</v>
      </c>
      <c r="D68" s="25" t="s">
        <v>13</v>
      </c>
      <c r="E68" s="65"/>
      <c r="G68" s="22">
        <v>7.5800376647834264</v>
      </c>
      <c r="H68" s="37"/>
      <c r="I68" s="23" t="str">
        <f t="shared" si="4"/>
        <v xml:space="preserve">  </v>
      </c>
      <c r="J68" s="23"/>
    </row>
    <row r="69" spans="1:10" x14ac:dyDescent="0.2">
      <c r="B69" s="24"/>
      <c r="C69" s="56"/>
      <c r="D69" s="25"/>
      <c r="E69" s="65"/>
      <c r="G69" s="22"/>
      <c r="H69" s="37"/>
      <c r="I69" s="23"/>
      <c r="J69" s="23"/>
    </row>
    <row r="70" spans="1:10" ht="13.5" customHeight="1" x14ac:dyDescent="0.2">
      <c r="A70" s="26" t="s">
        <v>153</v>
      </c>
      <c r="B70" s="24"/>
      <c r="C70" s="53"/>
      <c r="E70" s="65"/>
      <c r="G70" s="22"/>
      <c r="H70" s="37"/>
      <c r="I70" s="23"/>
      <c r="J70" s="23"/>
    </row>
    <row r="71" spans="1:10" ht="13.5" customHeight="1" x14ac:dyDescent="0.2">
      <c r="A71" s="26"/>
      <c r="B71" s="24"/>
      <c r="C71" s="53"/>
      <c r="E71" s="65"/>
      <c r="G71" s="22"/>
      <c r="H71" s="37"/>
      <c r="I71" s="23"/>
      <c r="J71" s="23"/>
    </row>
    <row r="72" spans="1:10" ht="13.5" customHeight="1" x14ac:dyDescent="0.2">
      <c r="B72" s="24"/>
      <c r="C72" s="66" t="s">
        <v>109</v>
      </c>
      <c r="D72" s="25" t="s">
        <v>7</v>
      </c>
      <c r="E72" s="65"/>
      <c r="G72" s="22">
        <v>0.81355932203389814</v>
      </c>
      <c r="H72" s="37"/>
      <c r="I72" s="23" t="str">
        <f t="shared" ref="I72:I92" si="5">IF($I$8&gt;0,G72*(100%-$I$8),CLEAN("  "))</f>
        <v xml:space="preserve">  </v>
      </c>
      <c r="J72" s="23"/>
    </row>
    <row r="73" spans="1:10" ht="13.5" customHeight="1" x14ac:dyDescent="0.2">
      <c r="B73" s="24"/>
      <c r="C73" s="66" t="s">
        <v>110</v>
      </c>
      <c r="D73" s="25" t="s">
        <v>8</v>
      </c>
      <c r="E73" s="65"/>
      <c r="G73" s="22">
        <v>1.4011299435028246</v>
      </c>
      <c r="H73" s="37"/>
      <c r="I73" s="23" t="str">
        <f t="shared" si="5"/>
        <v xml:space="preserve">  </v>
      </c>
      <c r="J73" s="23"/>
    </row>
    <row r="74" spans="1:10" ht="13.5" customHeight="1" x14ac:dyDescent="0.2">
      <c r="B74" s="24"/>
      <c r="C74" s="66" t="s">
        <v>111</v>
      </c>
      <c r="D74" s="25" t="s">
        <v>39</v>
      </c>
      <c r="E74" s="65"/>
      <c r="G74" s="22">
        <v>1.4915254237288134</v>
      </c>
      <c r="H74" s="37"/>
      <c r="I74" s="23" t="str">
        <f t="shared" si="5"/>
        <v xml:space="preserve">  </v>
      </c>
      <c r="J74" s="23"/>
    </row>
    <row r="75" spans="1:10" ht="13.5" customHeight="1" x14ac:dyDescent="0.2">
      <c r="B75" s="24"/>
      <c r="C75" s="66" t="s">
        <v>112</v>
      </c>
      <c r="D75" s="25" t="s">
        <v>9</v>
      </c>
      <c r="E75" s="65"/>
      <c r="G75" s="22">
        <v>2.0564971751412426</v>
      </c>
      <c r="H75" s="37"/>
      <c r="I75" s="23" t="str">
        <f t="shared" si="5"/>
        <v xml:space="preserve">  </v>
      </c>
      <c r="J75" s="23"/>
    </row>
    <row r="76" spans="1:10" ht="13.5" customHeight="1" x14ac:dyDescent="0.2">
      <c r="B76" s="24"/>
      <c r="C76" s="66" t="s">
        <v>113</v>
      </c>
      <c r="D76" s="25" t="s">
        <v>40</v>
      </c>
      <c r="E76" s="65"/>
      <c r="G76" s="22">
        <v>1.9435028248587569</v>
      </c>
      <c r="H76" s="37"/>
      <c r="I76" s="23" t="str">
        <f t="shared" si="5"/>
        <v xml:space="preserve">  </v>
      </c>
      <c r="J76" s="23"/>
    </row>
    <row r="77" spans="1:10" ht="13.5" customHeight="1" x14ac:dyDescent="0.2">
      <c r="B77" s="24"/>
      <c r="C77" s="66" t="s">
        <v>224</v>
      </c>
      <c r="D77" s="25" t="s">
        <v>41</v>
      </c>
      <c r="E77" s="65"/>
      <c r="G77" s="22">
        <v>2.1016949152542375</v>
      </c>
      <c r="H77" s="37"/>
      <c r="I77" s="23" t="str">
        <f t="shared" si="5"/>
        <v xml:space="preserve">  </v>
      </c>
      <c r="J77" s="23"/>
    </row>
    <row r="78" spans="1:10" x14ac:dyDescent="0.2">
      <c r="B78" s="24"/>
      <c r="C78" s="66" t="s">
        <v>114</v>
      </c>
      <c r="D78" s="25" t="s">
        <v>10</v>
      </c>
      <c r="E78" s="65"/>
      <c r="G78" s="22">
        <v>3.638418079096045</v>
      </c>
      <c r="H78" s="37"/>
      <c r="I78" s="23" t="str">
        <f t="shared" si="5"/>
        <v xml:space="preserve">  </v>
      </c>
      <c r="J78" s="23"/>
    </row>
    <row r="79" spans="1:10" x14ac:dyDescent="0.2">
      <c r="B79" s="24"/>
      <c r="C79" s="66" t="s">
        <v>115</v>
      </c>
      <c r="D79" s="25" t="s">
        <v>42</v>
      </c>
      <c r="E79" s="65"/>
      <c r="G79" s="22">
        <v>3.2542372881355925</v>
      </c>
      <c r="H79" s="37"/>
      <c r="I79" s="23" t="str">
        <f t="shared" si="5"/>
        <v xml:space="preserve">  </v>
      </c>
      <c r="J79" s="23"/>
    </row>
    <row r="80" spans="1:10" x14ac:dyDescent="0.2">
      <c r="B80" s="24"/>
      <c r="C80" s="66" t="s">
        <v>116</v>
      </c>
      <c r="D80" s="25" t="s">
        <v>43</v>
      </c>
      <c r="E80" s="65"/>
      <c r="G80" s="22">
        <v>3.4576271186440675</v>
      </c>
      <c r="H80" s="37"/>
      <c r="I80" s="23" t="str">
        <f t="shared" si="5"/>
        <v xml:space="preserve">  </v>
      </c>
      <c r="J80" s="23"/>
    </row>
    <row r="81" spans="1:255" x14ac:dyDescent="0.2">
      <c r="B81" s="24"/>
      <c r="C81" s="66" t="s">
        <v>117</v>
      </c>
      <c r="D81" s="25" t="s">
        <v>44</v>
      </c>
      <c r="E81" s="65"/>
      <c r="G81" s="22">
        <v>3.864406779661016</v>
      </c>
      <c r="H81" s="37"/>
      <c r="I81" s="23" t="str">
        <f t="shared" si="5"/>
        <v xml:space="preserve">  </v>
      </c>
      <c r="J81" s="23"/>
    </row>
    <row r="82" spans="1:255" x14ac:dyDescent="0.2">
      <c r="B82" s="24"/>
      <c r="C82" s="66" t="s">
        <v>225</v>
      </c>
      <c r="D82" s="25" t="s">
        <v>11</v>
      </c>
      <c r="E82" s="65"/>
      <c r="G82" s="22">
        <v>5.6497175141242924</v>
      </c>
      <c r="H82" s="37"/>
      <c r="I82" s="23" t="str">
        <f t="shared" si="5"/>
        <v xml:space="preserve">  </v>
      </c>
      <c r="J82" s="23"/>
    </row>
    <row r="83" spans="1:255" x14ac:dyDescent="0.2">
      <c r="B83" s="24"/>
      <c r="C83" s="66" t="s">
        <v>118</v>
      </c>
      <c r="D83" s="25" t="s">
        <v>45</v>
      </c>
      <c r="E83" s="65"/>
      <c r="G83" s="22">
        <v>4.406779661016949</v>
      </c>
      <c r="H83" s="37"/>
      <c r="I83" s="23" t="str">
        <f t="shared" si="5"/>
        <v xml:space="preserve">  </v>
      </c>
      <c r="J83" s="23"/>
    </row>
    <row r="84" spans="1:255" x14ac:dyDescent="0.2">
      <c r="B84" s="24"/>
      <c r="C84" s="66" t="s">
        <v>119</v>
      </c>
      <c r="D84" s="25" t="s">
        <v>46</v>
      </c>
      <c r="E84" s="65"/>
      <c r="G84" s="22">
        <v>4.7683615819209031</v>
      </c>
      <c r="H84" s="37"/>
      <c r="I84" s="23" t="str">
        <f t="shared" si="5"/>
        <v xml:space="preserve">  </v>
      </c>
      <c r="J84" s="23"/>
    </row>
    <row r="85" spans="1:255" x14ac:dyDescent="0.2">
      <c r="B85" s="24"/>
      <c r="C85" s="66" t="s">
        <v>120</v>
      </c>
      <c r="D85" s="25" t="s">
        <v>47</v>
      </c>
      <c r="E85" s="65"/>
      <c r="G85" s="22">
        <v>5.1299435028248581</v>
      </c>
      <c r="H85" s="37"/>
      <c r="I85" s="23" t="str">
        <f t="shared" si="5"/>
        <v xml:space="preserve">  </v>
      </c>
      <c r="J85" s="23"/>
    </row>
    <row r="86" spans="1:255" x14ac:dyDescent="0.2">
      <c r="B86" s="24"/>
      <c r="C86" s="66" t="s">
        <v>121</v>
      </c>
      <c r="D86" s="25" t="s">
        <v>12</v>
      </c>
      <c r="E86" s="65"/>
      <c r="G86" s="22">
        <v>7.9322033898305069</v>
      </c>
      <c r="H86" s="37"/>
      <c r="I86" s="23" t="str">
        <f t="shared" si="5"/>
        <v xml:space="preserve">  </v>
      </c>
      <c r="J86" s="23"/>
    </row>
    <row r="87" spans="1:255" x14ac:dyDescent="0.2">
      <c r="B87" s="24"/>
      <c r="C87" s="66" t="s">
        <v>122</v>
      </c>
      <c r="D87" s="25" t="s">
        <v>48</v>
      </c>
      <c r="E87" s="65"/>
      <c r="G87" s="22">
        <v>6.4858757062146886</v>
      </c>
      <c r="H87" s="37"/>
      <c r="I87" s="23" t="str">
        <f t="shared" si="5"/>
        <v xml:space="preserve">  </v>
      </c>
      <c r="J87" s="23"/>
    </row>
    <row r="88" spans="1:255" x14ac:dyDescent="0.2">
      <c r="B88" s="24"/>
      <c r="C88" s="66" t="s">
        <v>123</v>
      </c>
      <c r="D88" s="25" t="s">
        <v>49</v>
      </c>
      <c r="E88" s="65"/>
      <c r="G88" s="22">
        <v>8.4293785310734464</v>
      </c>
      <c r="H88" s="37"/>
      <c r="I88" s="23" t="str">
        <f t="shared" si="5"/>
        <v xml:space="preserve">  </v>
      </c>
      <c r="J88" s="23"/>
    </row>
    <row r="89" spans="1:255" x14ac:dyDescent="0.2">
      <c r="B89" s="24"/>
      <c r="C89" s="66" t="s">
        <v>226</v>
      </c>
      <c r="D89" s="25" t="s">
        <v>208</v>
      </c>
      <c r="E89" s="65"/>
      <c r="G89" s="22">
        <v>6.5310734463276834</v>
      </c>
      <c r="H89" s="37"/>
      <c r="I89" s="23" t="str">
        <f>IF($I$8&gt;0,G89*(100%-$I$8),CLEAN("  "))</f>
        <v xml:space="preserve">  </v>
      </c>
      <c r="J89" s="23"/>
    </row>
    <row r="90" spans="1:255" x14ac:dyDescent="0.2">
      <c r="B90" s="24"/>
      <c r="C90" s="66" t="s">
        <v>227</v>
      </c>
      <c r="D90" s="25" t="s">
        <v>209</v>
      </c>
      <c r="E90" s="65"/>
      <c r="G90" s="22">
        <v>8.4293785310734464</v>
      </c>
      <c r="H90" s="37"/>
      <c r="I90" s="23" t="str">
        <f>IF($I$8&gt;0,G90*(100%-$I$8),CLEAN("  "))</f>
        <v xml:space="preserve">  </v>
      </c>
      <c r="J90" s="23"/>
    </row>
    <row r="91" spans="1:255" x14ac:dyDescent="0.2">
      <c r="B91" s="24"/>
      <c r="C91" s="66" t="s">
        <v>211</v>
      </c>
      <c r="D91" s="25" t="s">
        <v>210</v>
      </c>
      <c r="E91" s="65"/>
      <c r="G91" s="22">
        <v>9.6949152542372872</v>
      </c>
      <c r="H91" s="37"/>
      <c r="I91" s="23" t="str">
        <f>IF($I$8&gt;0,G91*(100%-$I$8),CLEAN("  "))</f>
        <v xml:space="preserve">  </v>
      </c>
      <c r="J91" s="23"/>
    </row>
    <row r="92" spans="1:255" x14ac:dyDescent="0.2">
      <c r="B92" s="24"/>
      <c r="C92" s="66" t="s">
        <v>228</v>
      </c>
      <c r="D92" s="25" t="s">
        <v>13</v>
      </c>
      <c r="E92" s="65"/>
      <c r="G92" s="22">
        <v>18.950094161958567</v>
      </c>
      <c r="H92" s="37"/>
      <c r="I92" s="23" t="str">
        <f t="shared" si="5"/>
        <v xml:space="preserve">  </v>
      </c>
      <c r="J92" s="23"/>
    </row>
    <row r="93" spans="1:255" ht="13.5" customHeight="1" x14ac:dyDescent="0.2">
      <c r="A93" s="28"/>
      <c r="D93" s="1"/>
      <c r="E93" s="65"/>
      <c r="F93" s="1"/>
      <c r="G93" s="22"/>
      <c r="H93" s="38"/>
      <c r="I93" s="23"/>
      <c r="J93" s="23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28"/>
      <c r="CO93" s="28"/>
      <c r="CP93" s="28"/>
      <c r="CQ93" s="28"/>
      <c r="CR93" s="28"/>
      <c r="CS93" s="28"/>
      <c r="CT93" s="28"/>
      <c r="CU93" s="28"/>
      <c r="CV93" s="28"/>
      <c r="CW93" s="28"/>
      <c r="CX93" s="28"/>
      <c r="CY93" s="28"/>
      <c r="CZ93" s="28"/>
      <c r="DA93" s="28"/>
      <c r="DB93" s="28"/>
      <c r="DC93" s="28"/>
      <c r="DD93" s="28"/>
      <c r="DE93" s="28"/>
      <c r="DF93" s="28"/>
      <c r="DG93" s="28"/>
      <c r="DH93" s="28"/>
      <c r="DI93" s="28"/>
      <c r="DJ93" s="28"/>
      <c r="DK93" s="28"/>
      <c r="DL93" s="28"/>
      <c r="DM93" s="28"/>
      <c r="DN93" s="28"/>
      <c r="DO93" s="28"/>
      <c r="DP93" s="28"/>
      <c r="DQ93" s="28"/>
      <c r="DR93" s="28"/>
      <c r="DS93" s="28"/>
      <c r="DT93" s="28"/>
      <c r="DU93" s="28"/>
      <c r="DV93" s="28"/>
      <c r="DW93" s="28"/>
      <c r="DX93" s="28"/>
      <c r="DY93" s="28"/>
      <c r="DZ93" s="28"/>
      <c r="EA93" s="28"/>
      <c r="EB93" s="28"/>
      <c r="EC93" s="28"/>
      <c r="ED93" s="28"/>
      <c r="EE93" s="28"/>
      <c r="EF93" s="28"/>
      <c r="EG93" s="28"/>
      <c r="EH93" s="28"/>
      <c r="EI93" s="28"/>
      <c r="EJ93" s="28"/>
      <c r="EK93" s="28"/>
      <c r="EL93" s="28"/>
      <c r="EM93" s="28"/>
      <c r="EN93" s="28"/>
      <c r="EO93" s="28"/>
      <c r="EP93" s="28"/>
      <c r="EQ93" s="28"/>
      <c r="ER93" s="28"/>
      <c r="ES93" s="28"/>
      <c r="ET93" s="28"/>
      <c r="EU93" s="28"/>
      <c r="EV93" s="28"/>
      <c r="EW93" s="28"/>
      <c r="EX93" s="28"/>
      <c r="EY93" s="28"/>
      <c r="EZ93" s="28"/>
      <c r="FA93" s="28"/>
      <c r="FB93" s="28"/>
      <c r="FC93" s="28"/>
      <c r="FD93" s="28"/>
      <c r="FE93" s="28"/>
      <c r="FF93" s="28"/>
      <c r="FG93" s="28"/>
      <c r="FH93" s="28"/>
      <c r="FI93" s="28"/>
      <c r="FJ93" s="28"/>
      <c r="FK93" s="28"/>
      <c r="FL93" s="28"/>
      <c r="FM93" s="28"/>
      <c r="FN93" s="28"/>
      <c r="FO93" s="28"/>
      <c r="FP93" s="28"/>
      <c r="FQ93" s="28"/>
      <c r="FR93" s="28"/>
      <c r="FS93" s="28"/>
      <c r="FT93" s="28"/>
      <c r="FU93" s="28"/>
      <c r="FV93" s="28"/>
      <c r="FW93" s="28"/>
      <c r="FX93" s="28"/>
      <c r="FY93" s="28"/>
      <c r="FZ93" s="28"/>
      <c r="GA93" s="28"/>
      <c r="GB93" s="28"/>
      <c r="GC93" s="28"/>
      <c r="GD93" s="28"/>
      <c r="GE93" s="28"/>
      <c r="GF93" s="28"/>
      <c r="GG93" s="28"/>
      <c r="GH93" s="28"/>
      <c r="GI93" s="28"/>
      <c r="GJ93" s="28"/>
      <c r="GK93" s="28"/>
      <c r="GL93" s="28"/>
      <c r="GM93" s="28"/>
      <c r="GN93" s="28"/>
      <c r="GO93" s="28"/>
      <c r="GP93" s="28"/>
      <c r="GQ93" s="28"/>
      <c r="GR93" s="28"/>
      <c r="GS93" s="28"/>
      <c r="GT93" s="28"/>
      <c r="GU93" s="28"/>
      <c r="GV93" s="28"/>
      <c r="GW93" s="28"/>
      <c r="GX93" s="28"/>
      <c r="GY93" s="28"/>
      <c r="GZ93" s="28"/>
      <c r="HA93" s="28"/>
      <c r="HB93" s="28"/>
      <c r="HC93" s="28"/>
      <c r="HD93" s="28"/>
      <c r="HE93" s="28"/>
      <c r="HF93" s="28"/>
      <c r="HG93" s="28"/>
      <c r="HH93" s="28"/>
      <c r="HI93" s="28"/>
      <c r="HJ93" s="28"/>
      <c r="HK93" s="28"/>
      <c r="HL93" s="28"/>
      <c r="HM93" s="28"/>
      <c r="HN93" s="28"/>
      <c r="HO93" s="28"/>
      <c r="HP93" s="28"/>
      <c r="HQ93" s="28"/>
      <c r="HR93" s="28"/>
      <c r="HS93" s="28"/>
      <c r="HT93" s="28"/>
      <c r="HU93" s="28"/>
      <c r="HV93" s="28"/>
      <c r="HW93" s="28"/>
      <c r="HX93" s="28"/>
      <c r="HY93" s="28"/>
      <c r="HZ93" s="28"/>
      <c r="IA93" s="28"/>
      <c r="IB93" s="28"/>
      <c r="IC93" s="28"/>
      <c r="ID93" s="28"/>
      <c r="IE93" s="28"/>
      <c r="IF93" s="28"/>
      <c r="IG93" s="28"/>
      <c r="IH93" s="28"/>
      <c r="II93" s="28"/>
      <c r="IJ93" s="28"/>
      <c r="IK93" s="28"/>
      <c r="IL93" s="28"/>
      <c r="IM93" s="28"/>
      <c r="IN93" s="28"/>
      <c r="IO93" s="28"/>
      <c r="IP93" s="28"/>
      <c r="IQ93" s="28"/>
      <c r="IR93" s="28"/>
      <c r="IS93" s="28"/>
      <c r="IT93" s="28"/>
      <c r="IU93" s="28"/>
    </row>
    <row r="94" spans="1:255" x14ac:dyDescent="0.2">
      <c r="A94" s="29" t="s">
        <v>156</v>
      </c>
      <c r="D94" s="1"/>
      <c r="E94" s="65"/>
      <c r="F94" s="1"/>
      <c r="G94" s="22"/>
      <c r="H94" s="38"/>
      <c r="I94" s="23"/>
      <c r="J94" s="23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28"/>
      <c r="CN94" s="28"/>
      <c r="CO94" s="28"/>
      <c r="CP94" s="28"/>
      <c r="CQ94" s="28"/>
      <c r="CR94" s="28"/>
      <c r="CS94" s="28"/>
      <c r="CT94" s="28"/>
      <c r="CU94" s="28"/>
      <c r="CV94" s="28"/>
      <c r="CW94" s="28"/>
      <c r="CX94" s="28"/>
      <c r="CY94" s="28"/>
      <c r="CZ94" s="28"/>
      <c r="DA94" s="28"/>
      <c r="DB94" s="28"/>
      <c r="DC94" s="28"/>
      <c r="DD94" s="28"/>
      <c r="DE94" s="28"/>
      <c r="DF94" s="28"/>
      <c r="DG94" s="28"/>
      <c r="DH94" s="28"/>
      <c r="DI94" s="28"/>
      <c r="DJ94" s="28"/>
      <c r="DK94" s="28"/>
      <c r="DL94" s="28"/>
      <c r="DM94" s="28"/>
      <c r="DN94" s="28"/>
      <c r="DO94" s="28"/>
      <c r="DP94" s="28"/>
      <c r="DQ94" s="28"/>
      <c r="DR94" s="28"/>
      <c r="DS94" s="28"/>
      <c r="DT94" s="28"/>
      <c r="DU94" s="28"/>
      <c r="DV94" s="28"/>
      <c r="DW94" s="28"/>
      <c r="DX94" s="28"/>
      <c r="DY94" s="28"/>
      <c r="DZ94" s="28"/>
      <c r="EA94" s="28"/>
      <c r="EB94" s="28"/>
      <c r="EC94" s="28"/>
      <c r="ED94" s="28"/>
      <c r="EE94" s="28"/>
      <c r="EF94" s="28"/>
      <c r="EG94" s="28"/>
      <c r="EH94" s="28"/>
      <c r="EI94" s="28"/>
      <c r="EJ94" s="28"/>
      <c r="EK94" s="28"/>
      <c r="EL94" s="28"/>
      <c r="EM94" s="28"/>
      <c r="EN94" s="28"/>
      <c r="EO94" s="28"/>
      <c r="EP94" s="28"/>
      <c r="EQ94" s="28"/>
      <c r="ER94" s="28"/>
      <c r="ES94" s="28"/>
      <c r="ET94" s="28"/>
      <c r="EU94" s="28"/>
      <c r="EV94" s="28"/>
      <c r="EW94" s="28"/>
      <c r="EX94" s="28"/>
      <c r="EY94" s="28"/>
      <c r="EZ94" s="28"/>
      <c r="FA94" s="28"/>
      <c r="FB94" s="28"/>
      <c r="FC94" s="28"/>
      <c r="FD94" s="28"/>
      <c r="FE94" s="28"/>
      <c r="FF94" s="28"/>
      <c r="FG94" s="28"/>
      <c r="FH94" s="28"/>
      <c r="FI94" s="28"/>
      <c r="FJ94" s="28"/>
      <c r="FK94" s="28"/>
      <c r="FL94" s="28"/>
      <c r="FM94" s="28"/>
      <c r="FN94" s="28"/>
      <c r="FO94" s="28"/>
      <c r="FP94" s="28"/>
      <c r="FQ94" s="28"/>
      <c r="FR94" s="28"/>
      <c r="FS94" s="28"/>
      <c r="FT94" s="28"/>
      <c r="FU94" s="28"/>
      <c r="FV94" s="28"/>
      <c r="FW94" s="28"/>
      <c r="FX94" s="28"/>
      <c r="FY94" s="28"/>
      <c r="FZ94" s="28"/>
      <c r="GA94" s="28"/>
      <c r="GB94" s="28"/>
      <c r="GC94" s="28"/>
      <c r="GD94" s="28"/>
      <c r="GE94" s="28"/>
      <c r="GF94" s="28"/>
      <c r="GG94" s="28"/>
      <c r="GH94" s="28"/>
      <c r="GI94" s="28"/>
      <c r="GJ94" s="28"/>
      <c r="GK94" s="28"/>
      <c r="GL94" s="28"/>
      <c r="GM94" s="28"/>
      <c r="GN94" s="28"/>
      <c r="GO94" s="28"/>
      <c r="GP94" s="28"/>
      <c r="GQ94" s="28"/>
      <c r="GR94" s="28"/>
      <c r="GS94" s="28"/>
      <c r="GT94" s="28"/>
      <c r="GU94" s="28"/>
      <c r="GV94" s="28"/>
      <c r="GW94" s="28"/>
      <c r="GX94" s="28"/>
      <c r="GY94" s="28"/>
      <c r="GZ94" s="28"/>
      <c r="HA94" s="28"/>
      <c r="HB94" s="28"/>
      <c r="HC94" s="28"/>
      <c r="HD94" s="28"/>
      <c r="HE94" s="28"/>
      <c r="HF94" s="28"/>
      <c r="HG94" s="28"/>
      <c r="HH94" s="28"/>
      <c r="HI94" s="28"/>
      <c r="HJ94" s="28"/>
      <c r="HK94" s="28"/>
      <c r="HL94" s="28"/>
      <c r="HM94" s="28"/>
      <c r="HN94" s="28"/>
      <c r="HO94" s="28"/>
      <c r="HP94" s="28"/>
      <c r="HQ94" s="28"/>
      <c r="HR94" s="28"/>
      <c r="HS94" s="28"/>
      <c r="HT94" s="28"/>
      <c r="HU94" s="28"/>
      <c r="HV94" s="28"/>
      <c r="HW94" s="28"/>
      <c r="HX94" s="28"/>
      <c r="HY94" s="28"/>
      <c r="HZ94" s="28"/>
      <c r="IA94" s="28"/>
      <c r="IB94" s="28"/>
      <c r="IC94" s="28"/>
      <c r="ID94" s="28"/>
      <c r="IE94" s="28"/>
      <c r="IF94" s="28"/>
      <c r="IG94" s="28"/>
      <c r="IH94" s="28"/>
      <c r="II94" s="28"/>
      <c r="IJ94" s="28"/>
      <c r="IK94" s="28"/>
      <c r="IL94" s="28"/>
      <c r="IM94" s="28"/>
      <c r="IN94" s="28"/>
      <c r="IO94" s="28"/>
      <c r="IP94" s="28"/>
      <c r="IQ94" s="28"/>
      <c r="IR94" s="28"/>
      <c r="IS94" s="28"/>
      <c r="IT94" s="28"/>
      <c r="IU94" s="28"/>
    </row>
    <row r="95" spans="1:255" x14ac:dyDescent="0.2">
      <c r="A95" s="29"/>
      <c r="D95" s="1"/>
      <c r="E95" s="65"/>
      <c r="F95" s="1"/>
      <c r="G95" s="22"/>
      <c r="H95" s="38"/>
      <c r="I95" s="23"/>
      <c r="J95" s="23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28"/>
      <c r="CO95" s="28"/>
      <c r="CP95" s="28"/>
      <c r="CQ95" s="28"/>
      <c r="CR95" s="28"/>
      <c r="CS95" s="28"/>
      <c r="CT95" s="28"/>
      <c r="CU95" s="28"/>
      <c r="CV95" s="28"/>
      <c r="CW95" s="28"/>
      <c r="CX95" s="28"/>
      <c r="CY95" s="28"/>
      <c r="CZ95" s="28"/>
      <c r="DA95" s="28"/>
      <c r="DB95" s="28"/>
      <c r="DC95" s="28"/>
      <c r="DD95" s="28"/>
      <c r="DE95" s="28"/>
      <c r="DF95" s="28"/>
      <c r="DG95" s="28"/>
      <c r="DH95" s="28"/>
      <c r="DI95" s="28"/>
      <c r="DJ95" s="28"/>
      <c r="DK95" s="28"/>
      <c r="DL95" s="28"/>
      <c r="DM95" s="28"/>
      <c r="DN95" s="28"/>
      <c r="DO95" s="28"/>
      <c r="DP95" s="28"/>
      <c r="DQ95" s="28"/>
      <c r="DR95" s="28"/>
      <c r="DS95" s="28"/>
      <c r="DT95" s="28"/>
      <c r="DU95" s="28"/>
      <c r="DV95" s="28"/>
      <c r="DW95" s="28"/>
      <c r="DX95" s="28"/>
      <c r="DY95" s="28"/>
      <c r="DZ95" s="28"/>
      <c r="EA95" s="28"/>
      <c r="EB95" s="28"/>
      <c r="EC95" s="28"/>
      <c r="ED95" s="28"/>
      <c r="EE95" s="28"/>
      <c r="EF95" s="28"/>
      <c r="EG95" s="28"/>
      <c r="EH95" s="28"/>
      <c r="EI95" s="28"/>
      <c r="EJ95" s="28"/>
      <c r="EK95" s="28"/>
      <c r="EL95" s="28"/>
      <c r="EM95" s="28"/>
      <c r="EN95" s="28"/>
      <c r="EO95" s="28"/>
      <c r="EP95" s="28"/>
      <c r="EQ95" s="28"/>
      <c r="ER95" s="28"/>
      <c r="ES95" s="28"/>
      <c r="ET95" s="28"/>
      <c r="EU95" s="28"/>
      <c r="EV95" s="28"/>
      <c r="EW95" s="28"/>
      <c r="EX95" s="28"/>
      <c r="EY95" s="28"/>
      <c r="EZ95" s="28"/>
      <c r="FA95" s="28"/>
      <c r="FB95" s="28"/>
      <c r="FC95" s="28"/>
      <c r="FD95" s="28"/>
      <c r="FE95" s="28"/>
      <c r="FF95" s="28"/>
      <c r="FG95" s="28"/>
      <c r="FH95" s="28"/>
      <c r="FI95" s="28"/>
      <c r="FJ95" s="28"/>
      <c r="FK95" s="28"/>
      <c r="FL95" s="28"/>
      <c r="FM95" s="28"/>
      <c r="FN95" s="28"/>
      <c r="FO95" s="28"/>
      <c r="FP95" s="28"/>
      <c r="FQ95" s="28"/>
      <c r="FR95" s="28"/>
      <c r="FS95" s="28"/>
      <c r="FT95" s="28"/>
      <c r="FU95" s="28"/>
      <c r="FV95" s="28"/>
      <c r="FW95" s="28"/>
      <c r="FX95" s="28"/>
      <c r="FY95" s="28"/>
      <c r="FZ95" s="28"/>
      <c r="GA95" s="28"/>
      <c r="GB95" s="28"/>
      <c r="GC95" s="28"/>
      <c r="GD95" s="28"/>
      <c r="GE95" s="28"/>
      <c r="GF95" s="28"/>
      <c r="GG95" s="28"/>
      <c r="GH95" s="28"/>
      <c r="GI95" s="28"/>
      <c r="GJ95" s="28"/>
      <c r="GK95" s="28"/>
      <c r="GL95" s="28"/>
      <c r="GM95" s="28"/>
      <c r="GN95" s="28"/>
      <c r="GO95" s="28"/>
      <c r="GP95" s="28"/>
      <c r="GQ95" s="28"/>
      <c r="GR95" s="28"/>
      <c r="GS95" s="28"/>
      <c r="GT95" s="28"/>
      <c r="GU95" s="28"/>
      <c r="GV95" s="28"/>
      <c r="GW95" s="28"/>
      <c r="GX95" s="28"/>
      <c r="GY95" s="28"/>
      <c r="GZ95" s="28"/>
      <c r="HA95" s="28"/>
      <c r="HB95" s="28"/>
      <c r="HC95" s="28"/>
      <c r="HD95" s="28"/>
      <c r="HE95" s="28"/>
      <c r="HF95" s="28"/>
      <c r="HG95" s="28"/>
      <c r="HH95" s="28"/>
      <c r="HI95" s="28"/>
      <c r="HJ95" s="28"/>
      <c r="HK95" s="28"/>
      <c r="HL95" s="28"/>
      <c r="HM95" s="28"/>
      <c r="HN95" s="28"/>
      <c r="HO95" s="28"/>
      <c r="HP95" s="28"/>
      <c r="HQ95" s="28"/>
      <c r="HR95" s="28"/>
      <c r="HS95" s="28"/>
      <c r="HT95" s="28"/>
      <c r="HU95" s="28"/>
      <c r="HV95" s="28"/>
      <c r="HW95" s="28"/>
      <c r="HX95" s="28"/>
      <c r="HY95" s="28"/>
      <c r="HZ95" s="28"/>
      <c r="IA95" s="28"/>
      <c r="IB95" s="28"/>
      <c r="IC95" s="28"/>
      <c r="ID95" s="28"/>
      <c r="IE95" s="28"/>
      <c r="IF95" s="28"/>
      <c r="IG95" s="28"/>
      <c r="IH95" s="28"/>
      <c r="II95" s="28"/>
      <c r="IJ95" s="28"/>
      <c r="IK95" s="28"/>
      <c r="IL95" s="28"/>
      <c r="IM95" s="28"/>
      <c r="IN95" s="28"/>
      <c r="IO95" s="28"/>
      <c r="IP95" s="28"/>
      <c r="IQ95" s="28"/>
      <c r="IR95" s="28"/>
      <c r="IS95" s="28"/>
      <c r="IT95" s="28"/>
      <c r="IU95" s="28"/>
    </row>
    <row r="96" spans="1:255" x14ac:dyDescent="0.2">
      <c r="A96" s="28"/>
      <c r="C96" s="54" t="s">
        <v>143</v>
      </c>
      <c r="D96" s="2" t="s">
        <v>7</v>
      </c>
      <c r="E96" s="65"/>
      <c r="F96" s="1"/>
      <c r="G96" s="22">
        <v>2.9152542372881354</v>
      </c>
      <c r="H96" s="39"/>
      <c r="I96" s="23" t="str">
        <f>IF($I$8&gt;0,G96*(100%-$I$8),CLEAN("  "))</f>
        <v xml:space="preserve">  </v>
      </c>
      <c r="J96" s="23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28"/>
      <c r="CO96" s="28"/>
      <c r="CP96" s="28"/>
      <c r="CQ96" s="28"/>
      <c r="CR96" s="28"/>
      <c r="CS96" s="28"/>
      <c r="CT96" s="28"/>
      <c r="CU96" s="28"/>
      <c r="CV96" s="28"/>
      <c r="CW96" s="28"/>
      <c r="CX96" s="28"/>
      <c r="CY96" s="28"/>
      <c r="CZ96" s="28"/>
      <c r="DA96" s="28"/>
      <c r="DB96" s="28"/>
      <c r="DC96" s="28"/>
      <c r="DD96" s="28"/>
      <c r="DE96" s="28"/>
      <c r="DF96" s="28"/>
      <c r="DG96" s="28"/>
      <c r="DH96" s="28"/>
      <c r="DI96" s="28"/>
      <c r="DJ96" s="28"/>
      <c r="DK96" s="28"/>
      <c r="DL96" s="28"/>
      <c r="DM96" s="28"/>
      <c r="DN96" s="28"/>
      <c r="DO96" s="28"/>
      <c r="DP96" s="28"/>
      <c r="DQ96" s="28"/>
      <c r="DR96" s="28"/>
      <c r="DS96" s="28"/>
      <c r="DT96" s="28"/>
      <c r="DU96" s="28"/>
      <c r="DV96" s="28"/>
      <c r="DW96" s="28"/>
      <c r="DX96" s="28"/>
      <c r="DY96" s="28"/>
      <c r="DZ96" s="28"/>
      <c r="EA96" s="28"/>
      <c r="EB96" s="28"/>
      <c r="EC96" s="28"/>
      <c r="ED96" s="28"/>
      <c r="EE96" s="28"/>
      <c r="EF96" s="28"/>
      <c r="EG96" s="28"/>
      <c r="EH96" s="28"/>
      <c r="EI96" s="28"/>
      <c r="EJ96" s="28"/>
      <c r="EK96" s="28"/>
      <c r="EL96" s="28"/>
      <c r="EM96" s="28"/>
      <c r="EN96" s="28"/>
      <c r="EO96" s="28"/>
      <c r="EP96" s="28"/>
      <c r="EQ96" s="28"/>
      <c r="ER96" s="28"/>
      <c r="ES96" s="28"/>
      <c r="ET96" s="28"/>
      <c r="EU96" s="28"/>
      <c r="EV96" s="28"/>
      <c r="EW96" s="28"/>
      <c r="EX96" s="28"/>
      <c r="EY96" s="28"/>
      <c r="EZ96" s="28"/>
      <c r="FA96" s="28"/>
      <c r="FB96" s="28"/>
      <c r="FC96" s="28"/>
      <c r="FD96" s="28"/>
      <c r="FE96" s="28"/>
      <c r="FF96" s="28"/>
      <c r="FG96" s="28"/>
      <c r="FH96" s="28"/>
      <c r="FI96" s="28"/>
      <c r="FJ96" s="28"/>
      <c r="FK96" s="28"/>
      <c r="FL96" s="28"/>
      <c r="FM96" s="28"/>
      <c r="FN96" s="28"/>
      <c r="FO96" s="28"/>
      <c r="FP96" s="28"/>
      <c r="FQ96" s="28"/>
      <c r="FR96" s="28"/>
      <c r="FS96" s="28"/>
      <c r="FT96" s="28"/>
      <c r="FU96" s="28"/>
      <c r="FV96" s="28"/>
      <c r="FW96" s="28"/>
      <c r="FX96" s="28"/>
      <c r="FY96" s="28"/>
      <c r="FZ96" s="28"/>
      <c r="GA96" s="28"/>
      <c r="GB96" s="28"/>
      <c r="GC96" s="28"/>
      <c r="GD96" s="28"/>
      <c r="GE96" s="28"/>
      <c r="GF96" s="28"/>
      <c r="GG96" s="28"/>
      <c r="GH96" s="28"/>
      <c r="GI96" s="28"/>
      <c r="GJ96" s="28"/>
      <c r="GK96" s="28"/>
      <c r="GL96" s="28"/>
      <c r="GM96" s="28"/>
      <c r="GN96" s="28"/>
      <c r="GO96" s="28"/>
      <c r="GP96" s="28"/>
      <c r="GQ96" s="28"/>
      <c r="GR96" s="28"/>
      <c r="GS96" s="28"/>
      <c r="GT96" s="28"/>
      <c r="GU96" s="28"/>
      <c r="GV96" s="28"/>
      <c r="GW96" s="28"/>
      <c r="GX96" s="28"/>
      <c r="GY96" s="28"/>
      <c r="GZ96" s="28"/>
      <c r="HA96" s="28"/>
      <c r="HB96" s="28"/>
      <c r="HC96" s="28"/>
      <c r="HD96" s="28"/>
      <c r="HE96" s="28"/>
      <c r="HF96" s="28"/>
      <c r="HG96" s="28"/>
      <c r="HH96" s="28"/>
      <c r="HI96" s="28"/>
      <c r="HJ96" s="28"/>
      <c r="HK96" s="28"/>
      <c r="HL96" s="28"/>
      <c r="HM96" s="28"/>
      <c r="HN96" s="28"/>
      <c r="HO96" s="28"/>
      <c r="HP96" s="28"/>
      <c r="HQ96" s="28"/>
      <c r="HR96" s="28"/>
      <c r="HS96" s="28"/>
      <c r="HT96" s="28"/>
      <c r="HU96" s="28"/>
      <c r="HV96" s="28"/>
      <c r="HW96" s="28"/>
      <c r="HX96" s="28"/>
      <c r="HY96" s="28"/>
      <c r="HZ96" s="28"/>
      <c r="IA96" s="28"/>
      <c r="IB96" s="28"/>
      <c r="IC96" s="28"/>
      <c r="ID96" s="28"/>
      <c r="IE96" s="28"/>
      <c r="IF96" s="28"/>
      <c r="IG96" s="28"/>
      <c r="IH96" s="28"/>
      <c r="II96" s="28"/>
      <c r="IJ96" s="28"/>
      <c r="IK96" s="28"/>
      <c r="IL96" s="28"/>
      <c r="IM96" s="28"/>
      <c r="IN96" s="28"/>
      <c r="IO96" s="28"/>
      <c r="IP96" s="28"/>
      <c r="IQ96" s="28"/>
      <c r="IR96" s="28"/>
      <c r="IS96" s="28"/>
      <c r="IT96" s="28"/>
      <c r="IU96" s="28"/>
    </row>
    <row r="97" spans="1:255" x14ac:dyDescent="0.2">
      <c r="A97" s="28"/>
      <c r="C97" s="54" t="s">
        <v>144</v>
      </c>
      <c r="D97" s="2" t="s">
        <v>212</v>
      </c>
      <c r="E97" s="65"/>
      <c r="F97" s="1"/>
      <c r="G97" s="22">
        <v>4.3389830508474567</v>
      </c>
      <c r="H97" s="40"/>
      <c r="I97" s="23" t="str">
        <f>IF($I$8&gt;0,G97*(100%-$I$8),CLEAN("  "))</f>
        <v xml:space="preserve">  </v>
      </c>
      <c r="J97" s="23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28"/>
      <c r="CM97" s="28"/>
      <c r="CN97" s="28"/>
      <c r="CO97" s="28"/>
      <c r="CP97" s="28"/>
      <c r="CQ97" s="28"/>
      <c r="CR97" s="28"/>
      <c r="CS97" s="28"/>
      <c r="CT97" s="28"/>
      <c r="CU97" s="28"/>
      <c r="CV97" s="28"/>
      <c r="CW97" s="28"/>
      <c r="CX97" s="28"/>
      <c r="CY97" s="28"/>
      <c r="CZ97" s="28"/>
      <c r="DA97" s="28"/>
      <c r="DB97" s="28"/>
      <c r="DC97" s="28"/>
      <c r="DD97" s="28"/>
      <c r="DE97" s="28"/>
      <c r="DF97" s="28"/>
      <c r="DG97" s="28"/>
      <c r="DH97" s="28"/>
      <c r="DI97" s="28"/>
      <c r="DJ97" s="28"/>
      <c r="DK97" s="28"/>
      <c r="DL97" s="28"/>
      <c r="DM97" s="28"/>
      <c r="DN97" s="28"/>
      <c r="DO97" s="28"/>
      <c r="DP97" s="28"/>
      <c r="DQ97" s="28"/>
      <c r="DR97" s="28"/>
      <c r="DS97" s="28"/>
      <c r="DT97" s="28"/>
      <c r="DU97" s="28"/>
      <c r="DV97" s="28"/>
      <c r="DW97" s="28"/>
      <c r="DX97" s="28"/>
      <c r="DY97" s="28"/>
      <c r="DZ97" s="28"/>
      <c r="EA97" s="28"/>
      <c r="EB97" s="28"/>
      <c r="EC97" s="28"/>
      <c r="ED97" s="28"/>
      <c r="EE97" s="28"/>
      <c r="EF97" s="28"/>
      <c r="EG97" s="28"/>
      <c r="EH97" s="28"/>
      <c r="EI97" s="28"/>
      <c r="EJ97" s="28"/>
      <c r="EK97" s="28"/>
      <c r="EL97" s="28"/>
      <c r="EM97" s="28"/>
      <c r="EN97" s="28"/>
      <c r="EO97" s="28"/>
      <c r="EP97" s="28"/>
      <c r="EQ97" s="28"/>
      <c r="ER97" s="28"/>
      <c r="ES97" s="28"/>
      <c r="ET97" s="28"/>
      <c r="EU97" s="28"/>
      <c r="EV97" s="28"/>
      <c r="EW97" s="28"/>
      <c r="EX97" s="28"/>
      <c r="EY97" s="28"/>
      <c r="EZ97" s="28"/>
      <c r="FA97" s="28"/>
      <c r="FB97" s="28"/>
      <c r="FC97" s="28"/>
      <c r="FD97" s="28"/>
      <c r="FE97" s="28"/>
      <c r="FF97" s="28"/>
      <c r="FG97" s="28"/>
      <c r="FH97" s="28"/>
      <c r="FI97" s="28"/>
      <c r="FJ97" s="28"/>
      <c r="FK97" s="28"/>
      <c r="FL97" s="28"/>
      <c r="FM97" s="28"/>
      <c r="FN97" s="28"/>
      <c r="FO97" s="28"/>
      <c r="FP97" s="28"/>
      <c r="FQ97" s="28"/>
      <c r="FR97" s="28"/>
      <c r="FS97" s="28"/>
      <c r="FT97" s="28"/>
      <c r="FU97" s="28"/>
      <c r="FV97" s="28"/>
      <c r="FW97" s="28"/>
      <c r="FX97" s="28"/>
      <c r="FY97" s="28"/>
      <c r="FZ97" s="28"/>
      <c r="GA97" s="28"/>
      <c r="GB97" s="28"/>
      <c r="GC97" s="28"/>
      <c r="GD97" s="28"/>
      <c r="GE97" s="28"/>
      <c r="GF97" s="28"/>
      <c r="GG97" s="28"/>
      <c r="GH97" s="28"/>
      <c r="GI97" s="28"/>
      <c r="GJ97" s="28"/>
      <c r="GK97" s="28"/>
      <c r="GL97" s="28"/>
      <c r="GM97" s="28"/>
      <c r="GN97" s="28"/>
      <c r="GO97" s="28"/>
      <c r="GP97" s="28"/>
      <c r="GQ97" s="28"/>
      <c r="GR97" s="28"/>
      <c r="GS97" s="28"/>
      <c r="GT97" s="28"/>
      <c r="GU97" s="28"/>
      <c r="GV97" s="28"/>
      <c r="GW97" s="28"/>
      <c r="GX97" s="28"/>
      <c r="GY97" s="28"/>
      <c r="GZ97" s="28"/>
      <c r="HA97" s="28"/>
      <c r="HB97" s="28"/>
      <c r="HC97" s="28"/>
      <c r="HD97" s="28"/>
      <c r="HE97" s="28"/>
      <c r="HF97" s="28"/>
      <c r="HG97" s="28"/>
      <c r="HH97" s="28"/>
      <c r="HI97" s="28"/>
      <c r="HJ97" s="28"/>
      <c r="HK97" s="28"/>
      <c r="HL97" s="28"/>
      <c r="HM97" s="28"/>
      <c r="HN97" s="28"/>
      <c r="HO97" s="28"/>
      <c r="HP97" s="28"/>
      <c r="HQ97" s="28"/>
      <c r="HR97" s="28"/>
      <c r="HS97" s="28"/>
      <c r="HT97" s="28"/>
      <c r="HU97" s="28"/>
      <c r="HV97" s="28"/>
      <c r="HW97" s="28"/>
      <c r="HX97" s="28"/>
      <c r="HY97" s="28"/>
      <c r="HZ97" s="28"/>
      <c r="IA97" s="28"/>
      <c r="IB97" s="28"/>
      <c r="IC97" s="28"/>
      <c r="ID97" s="28"/>
      <c r="IE97" s="28"/>
      <c r="IF97" s="28"/>
      <c r="IG97" s="28"/>
      <c r="IH97" s="28"/>
      <c r="II97" s="28"/>
      <c r="IJ97" s="28"/>
      <c r="IK97" s="28"/>
      <c r="IL97" s="28"/>
      <c r="IM97" s="28"/>
      <c r="IN97" s="28"/>
      <c r="IO97" s="28"/>
      <c r="IP97" s="28"/>
      <c r="IQ97" s="28"/>
      <c r="IR97" s="28"/>
      <c r="IS97" s="28"/>
      <c r="IT97" s="28"/>
      <c r="IU97" s="28"/>
    </row>
    <row r="98" spans="1:255" ht="13.5" customHeight="1" x14ac:dyDescent="0.2">
      <c r="A98" s="28"/>
      <c r="C98" s="54" t="s">
        <v>145</v>
      </c>
      <c r="D98" s="2" t="s">
        <v>50</v>
      </c>
      <c r="E98" s="65"/>
      <c r="F98" s="1"/>
      <c r="G98" s="22">
        <v>5.378531073446327</v>
      </c>
      <c r="H98" s="40"/>
      <c r="I98" s="23" t="str">
        <f>IF($I$8&gt;0,G98*(100%-$I$8),CLEAN("  "))</f>
        <v xml:space="preserve">  </v>
      </c>
      <c r="J98" s="23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28"/>
      <c r="CK98" s="28"/>
      <c r="CL98" s="28"/>
      <c r="CM98" s="28"/>
      <c r="CN98" s="28"/>
      <c r="CO98" s="28"/>
      <c r="CP98" s="28"/>
      <c r="CQ98" s="28"/>
      <c r="CR98" s="28"/>
      <c r="CS98" s="28"/>
      <c r="CT98" s="28"/>
      <c r="CU98" s="28"/>
      <c r="CV98" s="28"/>
      <c r="CW98" s="28"/>
      <c r="CX98" s="28"/>
      <c r="CY98" s="28"/>
      <c r="CZ98" s="28"/>
      <c r="DA98" s="28"/>
      <c r="DB98" s="28"/>
      <c r="DC98" s="28"/>
      <c r="DD98" s="28"/>
      <c r="DE98" s="28"/>
      <c r="DF98" s="28"/>
      <c r="DG98" s="28"/>
      <c r="DH98" s="28"/>
      <c r="DI98" s="28"/>
      <c r="DJ98" s="28"/>
      <c r="DK98" s="28"/>
      <c r="DL98" s="28"/>
      <c r="DM98" s="28"/>
      <c r="DN98" s="28"/>
      <c r="DO98" s="28"/>
      <c r="DP98" s="28"/>
      <c r="DQ98" s="28"/>
      <c r="DR98" s="28"/>
      <c r="DS98" s="28"/>
      <c r="DT98" s="28"/>
      <c r="DU98" s="28"/>
      <c r="DV98" s="28"/>
      <c r="DW98" s="28"/>
      <c r="DX98" s="28"/>
      <c r="DY98" s="28"/>
      <c r="DZ98" s="28"/>
      <c r="EA98" s="28"/>
      <c r="EB98" s="28"/>
      <c r="EC98" s="28"/>
      <c r="ED98" s="28"/>
      <c r="EE98" s="28"/>
      <c r="EF98" s="28"/>
      <c r="EG98" s="28"/>
      <c r="EH98" s="28"/>
      <c r="EI98" s="28"/>
      <c r="EJ98" s="28"/>
      <c r="EK98" s="28"/>
      <c r="EL98" s="28"/>
      <c r="EM98" s="28"/>
      <c r="EN98" s="28"/>
      <c r="EO98" s="28"/>
      <c r="EP98" s="28"/>
      <c r="EQ98" s="28"/>
      <c r="ER98" s="28"/>
      <c r="ES98" s="28"/>
      <c r="ET98" s="28"/>
      <c r="EU98" s="28"/>
      <c r="EV98" s="28"/>
      <c r="EW98" s="28"/>
      <c r="EX98" s="28"/>
      <c r="EY98" s="28"/>
      <c r="EZ98" s="28"/>
      <c r="FA98" s="28"/>
      <c r="FB98" s="28"/>
      <c r="FC98" s="28"/>
      <c r="FD98" s="28"/>
      <c r="FE98" s="28"/>
      <c r="FF98" s="28"/>
      <c r="FG98" s="28"/>
      <c r="FH98" s="28"/>
      <c r="FI98" s="28"/>
      <c r="FJ98" s="28"/>
      <c r="FK98" s="28"/>
      <c r="FL98" s="28"/>
      <c r="FM98" s="28"/>
      <c r="FN98" s="28"/>
      <c r="FO98" s="28"/>
      <c r="FP98" s="28"/>
      <c r="FQ98" s="28"/>
      <c r="FR98" s="28"/>
      <c r="FS98" s="28"/>
      <c r="FT98" s="28"/>
      <c r="FU98" s="28"/>
      <c r="FV98" s="28"/>
      <c r="FW98" s="28"/>
      <c r="FX98" s="28"/>
      <c r="FY98" s="28"/>
      <c r="FZ98" s="28"/>
      <c r="GA98" s="28"/>
      <c r="GB98" s="28"/>
      <c r="GC98" s="28"/>
      <c r="GD98" s="28"/>
      <c r="GE98" s="28"/>
      <c r="GF98" s="28"/>
      <c r="GG98" s="28"/>
      <c r="GH98" s="28"/>
      <c r="GI98" s="28"/>
      <c r="GJ98" s="28"/>
      <c r="GK98" s="28"/>
      <c r="GL98" s="28"/>
      <c r="GM98" s="28"/>
      <c r="GN98" s="28"/>
      <c r="GO98" s="28"/>
      <c r="GP98" s="28"/>
      <c r="GQ98" s="28"/>
      <c r="GR98" s="28"/>
      <c r="GS98" s="28"/>
      <c r="GT98" s="28"/>
      <c r="GU98" s="28"/>
      <c r="GV98" s="28"/>
      <c r="GW98" s="28"/>
      <c r="GX98" s="28"/>
      <c r="GY98" s="28"/>
      <c r="GZ98" s="28"/>
      <c r="HA98" s="28"/>
      <c r="HB98" s="28"/>
      <c r="HC98" s="28"/>
      <c r="HD98" s="28"/>
      <c r="HE98" s="28"/>
      <c r="HF98" s="28"/>
      <c r="HG98" s="28"/>
      <c r="HH98" s="28"/>
      <c r="HI98" s="28"/>
      <c r="HJ98" s="28"/>
      <c r="HK98" s="28"/>
      <c r="HL98" s="28"/>
      <c r="HM98" s="28"/>
      <c r="HN98" s="28"/>
      <c r="HO98" s="28"/>
      <c r="HP98" s="28"/>
      <c r="HQ98" s="28"/>
      <c r="HR98" s="28"/>
      <c r="HS98" s="28"/>
      <c r="HT98" s="28"/>
      <c r="HU98" s="28"/>
      <c r="HV98" s="28"/>
      <c r="HW98" s="28"/>
      <c r="HX98" s="28"/>
      <c r="HY98" s="28"/>
      <c r="HZ98" s="28"/>
      <c r="IA98" s="28"/>
      <c r="IB98" s="28"/>
      <c r="IC98" s="28"/>
      <c r="ID98" s="28"/>
      <c r="IE98" s="28"/>
      <c r="IF98" s="28"/>
      <c r="IG98" s="28"/>
      <c r="IH98" s="28"/>
      <c r="II98" s="28"/>
      <c r="IJ98" s="28"/>
      <c r="IK98" s="28"/>
      <c r="IL98" s="28"/>
      <c r="IM98" s="28"/>
      <c r="IN98" s="28"/>
      <c r="IO98" s="28"/>
      <c r="IP98" s="28"/>
      <c r="IQ98" s="28"/>
      <c r="IR98" s="28"/>
      <c r="IS98" s="28"/>
      <c r="IT98" s="28"/>
      <c r="IU98" s="28"/>
    </row>
    <row r="99" spans="1:255" ht="13.5" customHeight="1" x14ac:dyDescent="0.2">
      <c r="A99" s="28"/>
      <c r="E99" s="65"/>
      <c r="F99" s="1"/>
      <c r="G99" s="2"/>
      <c r="H99" s="28"/>
      <c r="I99" s="23"/>
      <c r="J99" s="23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28"/>
      <c r="CN99" s="28"/>
      <c r="CO99" s="28"/>
      <c r="CP99" s="28"/>
      <c r="CQ99" s="28"/>
      <c r="CR99" s="28"/>
      <c r="CS99" s="28"/>
      <c r="CT99" s="28"/>
      <c r="CU99" s="28"/>
      <c r="CV99" s="28"/>
      <c r="CW99" s="28"/>
      <c r="CX99" s="28"/>
      <c r="CY99" s="28"/>
      <c r="CZ99" s="28"/>
      <c r="DA99" s="28"/>
      <c r="DB99" s="28"/>
      <c r="DC99" s="28"/>
      <c r="DD99" s="28"/>
      <c r="DE99" s="28"/>
      <c r="DF99" s="28"/>
      <c r="DG99" s="28"/>
      <c r="DH99" s="28"/>
      <c r="DI99" s="28"/>
      <c r="DJ99" s="28"/>
      <c r="DK99" s="28"/>
      <c r="DL99" s="28"/>
      <c r="DM99" s="28"/>
      <c r="DN99" s="28"/>
      <c r="DO99" s="28"/>
      <c r="DP99" s="28"/>
      <c r="DQ99" s="28"/>
      <c r="DR99" s="28"/>
      <c r="DS99" s="28"/>
      <c r="DT99" s="28"/>
      <c r="DU99" s="28"/>
      <c r="DV99" s="28"/>
      <c r="DW99" s="28"/>
      <c r="DX99" s="28"/>
      <c r="DY99" s="28"/>
      <c r="DZ99" s="28"/>
      <c r="EA99" s="28"/>
      <c r="EB99" s="28"/>
      <c r="EC99" s="28"/>
      <c r="ED99" s="28"/>
      <c r="EE99" s="28"/>
      <c r="EF99" s="28"/>
      <c r="EG99" s="28"/>
      <c r="EH99" s="28"/>
      <c r="EI99" s="28"/>
      <c r="EJ99" s="28"/>
      <c r="EK99" s="28"/>
      <c r="EL99" s="28"/>
      <c r="EM99" s="28"/>
      <c r="EN99" s="28"/>
      <c r="EO99" s="28"/>
      <c r="EP99" s="28"/>
      <c r="EQ99" s="28"/>
      <c r="ER99" s="28"/>
      <c r="ES99" s="28"/>
      <c r="ET99" s="28"/>
      <c r="EU99" s="28"/>
      <c r="EV99" s="28"/>
      <c r="EW99" s="28"/>
      <c r="EX99" s="28"/>
      <c r="EY99" s="28"/>
      <c r="EZ99" s="28"/>
      <c r="FA99" s="28"/>
      <c r="FB99" s="28"/>
      <c r="FC99" s="28"/>
      <c r="FD99" s="28"/>
      <c r="FE99" s="28"/>
      <c r="FF99" s="28"/>
      <c r="FG99" s="28"/>
      <c r="FH99" s="28"/>
      <c r="FI99" s="28"/>
      <c r="FJ99" s="28"/>
      <c r="FK99" s="28"/>
      <c r="FL99" s="28"/>
      <c r="FM99" s="28"/>
      <c r="FN99" s="28"/>
      <c r="FO99" s="28"/>
      <c r="FP99" s="28"/>
      <c r="FQ99" s="28"/>
      <c r="FR99" s="28"/>
      <c r="FS99" s="28"/>
      <c r="FT99" s="28"/>
      <c r="FU99" s="28"/>
      <c r="FV99" s="28"/>
      <c r="FW99" s="28"/>
      <c r="FX99" s="28"/>
      <c r="FY99" s="28"/>
      <c r="FZ99" s="28"/>
      <c r="GA99" s="28"/>
      <c r="GB99" s="28"/>
      <c r="GC99" s="28"/>
      <c r="GD99" s="28"/>
      <c r="GE99" s="28"/>
      <c r="GF99" s="28"/>
      <c r="GG99" s="28"/>
      <c r="GH99" s="28"/>
      <c r="GI99" s="28"/>
      <c r="GJ99" s="28"/>
      <c r="GK99" s="28"/>
      <c r="GL99" s="28"/>
      <c r="GM99" s="28"/>
      <c r="GN99" s="28"/>
      <c r="GO99" s="28"/>
      <c r="GP99" s="28"/>
      <c r="GQ99" s="28"/>
      <c r="GR99" s="28"/>
      <c r="GS99" s="28"/>
      <c r="GT99" s="28"/>
      <c r="GU99" s="28"/>
      <c r="GV99" s="28"/>
      <c r="GW99" s="28"/>
      <c r="GX99" s="28"/>
      <c r="GY99" s="28"/>
      <c r="GZ99" s="28"/>
      <c r="HA99" s="28"/>
      <c r="HB99" s="28"/>
      <c r="HC99" s="28"/>
      <c r="HD99" s="28"/>
      <c r="HE99" s="28"/>
      <c r="HF99" s="28"/>
      <c r="HG99" s="28"/>
      <c r="HH99" s="28"/>
      <c r="HI99" s="28"/>
      <c r="HJ99" s="28"/>
      <c r="HK99" s="28"/>
      <c r="HL99" s="28"/>
      <c r="HM99" s="28"/>
      <c r="HN99" s="28"/>
      <c r="HO99" s="28"/>
      <c r="HP99" s="28"/>
      <c r="HQ99" s="28"/>
      <c r="HR99" s="28"/>
      <c r="HS99" s="28"/>
      <c r="HT99" s="28"/>
      <c r="HU99" s="28"/>
      <c r="HV99" s="28"/>
      <c r="HW99" s="28"/>
      <c r="HX99" s="28"/>
      <c r="HY99" s="28"/>
      <c r="HZ99" s="28"/>
      <c r="IA99" s="28"/>
      <c r="IB99" s="28"/>
      <c r="IC99" s="28"/>
      <c r="ID99" s="28"/>
      <c r="IE99" s="28"/>
      <c r="IF99" s="28"/>
      <c r="IG99" s="28"/>
      <c r="IH99" s="28"/>
      <c r="II99" s="28"/>
      <c r="IJ99" s="28"/>
      <c r="IK99" s="28"/>
      <c r="IL99" s="28"/>
      <c r="IM99" s="28"/>
      <c r="IN99" s="28"/>
      <c r="IO99" s="28"/>
      <c r="IP99" s="28"/>
      <c r="IQ99" s="28"/>
      <c r="IR99" s="28"/>
      <c r="IS99" s="28"/>
      <c r="IT99" s="28"/>
      <c r="IU99" s="28"/>
    </row>
    <row r="100" spans="1:255" ht="13.5" customHeight="1" x14ac:dyDescent="0.2">
      <c r="A100" s="28"/>
      <c r="E100" s="65"/>
      <c r="F100" s="1"/>
      <c r="G100" s="2"/>
      <c r="H100" s="28"/>
      <c r="I100" s="23"/>
      <c r="J100" s="23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C100" s="28"/>
      <c r="CD100" s="28"/>
      <c r="CE100" s="28"/>
      <c r="CF100" s="28"/>
      <c r="CG100" s="28"/>
      <c r="CH100" s="28"/>
      <c r="CI100" s="28"/>
      <c r="CJ100" s="28"/>
      <c r="CK100" s="28"/>
      <c r="CL100" s="28"/>
      <c r="CM100" s="28"/>
      <c r="CN100" s="28"/>
      <c r="CO100" s="28"/>
      <c r="CP100" s="28"/>
      <c r="CQ100" s="28"/>
      <c r="CR100" s="28"/>
      <c r="CS100" s="28"/>
      <c r="CT100" s="28"/>
      <c r="CU100" s="28"/>
      <c r="CV100" s="28"/>
      <c r="CW100" s="28"/>
      <c r="CX100" s="28"/>
      <c r="CY100" s="28"/>
      <c r="CZ100" s="28"/>
      <c r="DA100" s="28"/>
      <c r="DB100" s="28"/>
      <c r="DC100" s="28"/>
      <c r="DD100" s="28"/>
      <c r="DE100" s="28"/>
      <c r="DF100" s="28"/>
      <c r="DG100" s="28"/>
      <c r="DH100" s="28"/>
      <c r="DI100" s="28"/>
      <c r="DJ100" s="28"/>
      <c r="DK100" s="28"/>
      <c r="DL100" s="28"/>
      <c r="DM100" s="28"/>
      <c r="DN100" s="28"/>
      <c r="DO100" s="28"/>
      <c r="DP100" s="28"/>
      <c r="DQ100" s="28"/>
      <c r="DR100" s="28"/>
      <c r="DS100" s="28"/>
      <c r="DT100" s="28"/>
      <c r="DU100" s="28"/>
      <c r="DV100" s="28"/>
      <c r="DW100" s="28"/>
      <c r="DX100" s="28"/>
      <c r="DY100" s="28"/>
      <c r="DZ100" s="28"/>
      <c r="EA100" s="28"/>
      <c r="EB100" s="28"/>
      <c r="EC100" s="28"/>
      <c r="ED100" s="28"/>
      <c r="EE100" s="28"/>
      <c r="EF100" s="28"/>
      <c r="EG100" s="28"/>
      <c r="EH100" s="28"/>
      <c r="EI100" s="28"/>
      <c r="EJ100" s="28"/>
      <c r="EK100" s="28"/>
      <c r="EL100" s="28"/>
      <c r="EM100" s="28"/>
      <c r="EN100" s="28"/>
      <c r="EO100" s="28"/>
      <c r="EP100" s="28"/>
      <c r="EQ100" s="28"/>
      <c r="ER100" s="28"/>
      <c r="ES100" s="28"/>
      <c r="ET100" s="28"/>
      <c r="EU100" s="28"/>
      <c r="EV100" s="28"/>
      <c r="EW100" s="28"/>
      <c r="EX100" s="28"/>
      <c r="EY100" s="28"/>
      <c r="EZ100" s="28"/>
      <c r="FA100" s="28"/>
      <c r="FB100" s="28"/>
      <c r="FC100" s="28"/>
      <c r="FD100" s="28"/>
      <c r="FE100" s="28"/>
      <c r="FF100" s="28"/>
      <c r="FG100" s="28"/>
      <c r="FH100" s="28"/>
      <c r="FI100" s="28"/>
      <c r="FJ100" s="28"/>
      <c r="FK100" s="28"/>
      <c r="FL100" s="28"/>
      <c r="FM100" s="28"/>
      <c r="FN100" s="28"/>
      <c r="FO100" s="28"/>
      <c r="FP100" s="28"/>
      <c r="FQ100" s="28"/>
      <c r="FR100" s="28"/>
      <c r="FS100" s="28"/>
      <c r="FT100" s="28"/>
      <c r="FU100" s="28"/>
      <c r="FV100" s="28"/>
      <c r="FW100" s="28"/>
      <c r="FX100" s="28"/>
      <c r="FY100" s="28"/>
      <c r="FZ100" s="28"/>
      <c r="GA100" s="28"/>
      <c r="GB100" s="28"/>
      <c r="GC100" s="28"/>
      <c r="GD100" s="28"/>
      <c r="GE100" s="28"/>
      <c r="GF100" s="28"/>
      <c r="GG100" s="28"/>
      <c r="GH100" s="28"/>
      <c r="GI100" s="28"/>
      <c r="GJ100" s="28"/>
      <c r="GK100" s="28"/>
      <c r="GL100" s="28"/>
      <c r="GM100" s="28"/>
      <c r="GN100" s="28"/>
      <c r="GO100" s="28"/>
      <c r="GP100" s="28"/>
      <c r="GQ100" s="28"/>
      <c r="GR100" s="28"/>
      <c r="GS100" s="28"/>
      <c r="GT100" s="28"/>
      <c r="GU100" s="28"/>
      <c r="GV100" s="28"/>
      <c r="GW100" s="28"/>
      <c r="GX100" s="28"/>
      <c r="GY100" s="28"/>
      <c r="GZ100" s="28"/>
      <c r="HA100" s="28"/>
      <c r="HB100" s="28"/>
      <c r="HC100" s="28"/>
      <c r="HD100" s="28"/>
      <c r="HE100" s="28"/>
      <c r="HF100" s="28"/>
      <c r="HG100" s="28"/>
      <c r="HH100" s="28"/>
      <c r="HI100" s="28"/>
      <c r="HJ100" s="28"/>
      <c r="HK100" s="28"/>
      <c r="HL100" s="28"/>
      <c r="HM100" s="28"/>
      <c r="HN100" s="28"/>
      <c r="HO100" s="28"/>
      <c r="HP100" s="28"/>
      <c r="HQ100" s="28"/>
      <c r="HR100" s="28"/>
      <c r="HS100" s="28"/>
      <c r="HT100" s="28"/>
      <c r="HU100" s="28"/>
      <c r="HV100" s="28"/>
      <c r="HW100" s="28"/>
      <c r="HX100" s="28"/>
      <c r="HY100" s="28"/>
      <c r="HZ100" s="28"/>
      <c r="IA100" s="28"/>
      <c r="IB100" s="28"/>
      <c r="IC100" s="28"/>
      <c r="ID100" s="28"/>
      <c r="IE100" s="28"/>
      <c r="IF100" s="28"/>
      <c r="IG100" s="28"/>
      <c r="IH100" s="28"/>
      <c r="II100" s="28"/>
      <c r="IJ100" s="28"/>
      <c r="IK100" s="28"/>
      <c r="IL100" s="28"/>
      <c r="IM100" s="28"/>
      <c r="IN100" s="28"/>
      <c r="IO100" s="28"/>
      <c r="IP100" s="28"/>
      <c r="IQ100" s="28"/>
      <c r="IR100" s="28"/>
      <c r="IS100" s="28"/>
      <c r="IT100" s="28"/>
      <c r="IU100" s="28"/>
    </row>
    <row r="101" spans="1:255" ht="13.5" customHeight="1" x14ac:dyDescent="0.2">
      <c r="A101" s="26" t="s">
        <v>150</v>
      </c>
      <c r="B101" s="24"/>
      <c r="C101" s="53"/>
      <c r="E101" s="65"/>
      <c r="H101" s="37"/>
    </row>
    <row r="102" spans="1:255" ht="13.5" customHeight="1" x14ac:dyDescent="0.2">
      <c r="A102" s="26"/>
      <c r="B102" s="24"/>
      <c r="C102" s="53"/>
      <c r="E102" s="65"/>
      <c r="H102" s="37"/>
    </row>
    <row r="103" spans="1:255" ht="13.5" customHeight="1" x14ac:dyDescent="0.2">
      <c r="B103" s="24"/>
      <c r="C103" s="66" t="s">
        <v>83</v>
      </c>
      <c r="D103" s="25" t="s">
        <v>23</v>
      </c>
      <c r="E103" s="65"/>
      <c r="G103" s="22">
        <v>0.65536723163841792</v>
      </c>
      <c r="H103" s="37"/>
      <c r="I103" s="23" t="str">
        <f t="shared" ref="I103:I118" si="6">IF($I$8&gt;0,G103*(100%-$I$8),CLEAN("  "))</f>
        <v xml:space="preserve">  </v>
      </c>
      <c r="J103" s="23"/>
    </row>
    <row r="104" spans="1:255" ht="13.5" customHeight="1" x14ac:dyDescent="0.2">
      <c r="B104" s="24"/>
      <c r="C104" s="66" t="s">
        <v>84</v>
      </c>
      <c r="D104" s="25" t="s">
        <v>24</v>
      </c>
      <c r="E104" s="65"/>
      <c r="G104" s="22">
        <v>0.90395480225988689</v>
      </c>
      <c r="H104" s="37"/>
      <c r="I104" s="23" t="str">
        <f t="shared" si="6"/>
        <v xml:space="preserve">  </v>
      </c>
      <c r="J104" s="23"/>
    </row>
    <row r="105" spans="1:255" ht="13.5" customHeight="1" x14ac:dyDescent="0.2">
      <c r="B105" s="24"/>
      <c r="C105" s="66" t="s">
        <v>85</v>
      </c>
      <c r="D105" s="25" t="s">
        <v>25</v>
      </c>
      <c r="E105" s="65"/>
      <c r="G105" s="22">
        <v>0.85875706214689262</v>
      </c>
      <c r="H105" s="37"/>
      <c r="I105" s="23" t="str">
        <f t="shared" si="6"/>
        <v xml:space="preserve">  </v>
      </c>
      <c r="J105" s="23"/>
    </row>
    <row r="106" spans="1:255" ht="13.5" customHeight="1" x14ac:dyDescent="0.2">
      <c r="B106" s="24"/>
      <c r="C106" s="66" t="s">
        <v>86</v>
      </c>
      <c r="D106" s="25" t="s">
        <v>31</v>
      </c>
      <c r="E106" s="65"/>
      <c r="G106" s="22">
        <v>1.5819209039548019</v>
      </c>
      <c r="H106" s="37"/>
      <c r="I106" s="23" t="str">
        <f t="shared" si="6"/>
        <v xml:space="preserve">  </v>
      </c>
      <c r="J106" s="23"/>
    </row>
    <row r="107" spans="1:255" ht="13.5" customHeight="1" x14ac:dyDescent="0.2">
      <c r="B107" s="24"/>
      <c r="C107" s="66" t="s">
        <v>87</v>
      </c>
      <c r="D107" s="25" t="s">
        <v>32</v>
      </c>
      <c r="E107" s="65"/>
      <c r="G107" s="22">
        <v>1.4011299435028246</v>
      </c>
      <c r="H107" s="37"/>
      <c r="I107" s="23" t="str">
        <f t="shared" si="6"/>
        <v xml:space="preserve">  </v>
      </c>
      <c r="J107" s="23"/>
    </row>
    <row r="108" spans="1:255" ht="13.5" customHeight="1" x14ac:dyDescent="0.2">
      <c r="B108" s="24"/>
      <c r="C108" s="66" t="s">
        <v>88</v>
      </c>
      <c r="D108" s="25" t="s">
        <v>26</v>
      </c>
      <c r="E108" s="65"/>
      <c r="G108" s="22">
        <v>1.4175654853620951</v>
      </c>
      <c r="H108" s="37"/>
      <c r="I108" s="23" t="str">
        <f t="shared" si="6"/>
        <v xml:space="preserve">  </v>
      </c>
      <c r="J108" s="23"/>
    </row>
    <row r="109" spans="1:255" ht="13.5" customHeight="1" x14ac:dyDescent="0.2">
      <c r="B109" s="24"/>
      <c r="C109" s="66" t="s">
        <v>89</v>
      </c>
      <c r="D109" s="25" t="s">
        <v>33</v>
      </c>
      <c r="E109" s="65"/>
      <c r="G109" s="22">
        <v>2.35</v>
      </c>
      <c r="H109" s="37"/>
      <c r="I109" s="23" t="str">
        <f t="shared" si="6"/>
        <v xml:space="preserve">  </v>
      </c>
      <c r="J109" s="23"/>
    </row>
    <row r="110" spans="1:255" ht="13.5" customHeight="1" x14ac:dyDescent="0.2">
      <c r="B110" s="24"/>
      <c r="C110" s="66" t="s">
        <v>90</v>
      </c>
      <c r="D110" s="25" t="s">
        <v>34</v>
      </c>
      <c r="E110" s="65"/>
      <c r="G110" s="22">
        <v>1.5593220338983047</v>
      </c>
      <c r="H110" s="37"/>
      <c r="I110" s="23" t="str">
        <f t="shared" si="6"/>
        <v xml:space="preserve">  </v>
      </c>
      <c r="J110" s="23"/>
    </row>
    <row r="111" spans="1:255" ht="13.5" customHeight="1" x14ac:dyDescent="0.2">
      <c r="B111" s="24"/>
      <c r="C111" s="66" t="s">
        <v>91</v>
      </c>
      <c r="D111" s="25" t="s">
        <v>28</v>
      </c>
      <c r="E111" s="65"/>
      <c r="G111" s="22">
        <v>1.5819209039548019</v>
      </c>
      <c r="H111" s="37"/>
      <c r="I111" s="23" t="str">
        <f t="shared" si="6"/>
        <v xml:space="preserve">  </v>
      </c>
      <c r="J111" s="23"/>
    </row>
    <row r="112" spans="1:255" ht="13.5" customHeight="1" x14ac:dyDescent="0.2">
      <c r="B112" s="24"/>
      <c r="C112" s="66" t="s">
        <v>92</v>
      </c>
      <c r="D112" s="25" t="s">
        <v>35</v>
      </c>
      <c r="E112" s="65"/>
      <c r="G112" s="22">
        <v>3.3898305084745757</v>
      </c>
      <c r="H112" s="37"/>
      <c r="I112" s="23" t="str">
        <f t="shared" si="6"/>
        <v xml:space="preserve">  </v>
      </c>
      <c r="J112" s="23"/>
    </row>
    <row r="113" spans="1:10" ht="13.5" customHeight="1" x14ac:dyDescent="0.2">
      <c r="B113" s="24"/>
      <c r="C113" s="66" t="s">
        <v>93</v>
      </c>
      <c r="D113" s="25" t="s">
        <v>36</v>
      </c>
      <c r="E113" s="65"/>
      <c r="G113" s="22">
        <v>3.2316384180790951</v>
      </c>
      <c r="H113" s="37"/>
      <c r="I113" s="23" t="str">
        <f t="shared" si="6"/>
        <v xml:space="preserve">  </v>
      </c>
      <c r="J113" s="23"/>
    </row>
    <row r="114" spans="1:10" ht="13.5" customHeight="1" x14ac:dyDescent="0.2">
      <c r="B114" s="24"/>
      <c r="C114" s="66" t="s">
        <v>94</v>
      </c>
      <c r="D114" s="25" t="s">
        <v>37</v>
      </c>
      <c r="E114" s="65"/>
      <c r="G114" s="22">
        <v>2.8926553672316384</v>
      </c>
      <c r="H114" s="37"/>
      <c r="I114" s="23" t="str">
        <f t="shared" si="6"/>
        <v xml:space="preserve">  </v>
      </c>
      <c r="J114" s="23"/>
    </row>
    <row r="115" spans="1:10" ht="13.5" customHeight="1" x14ac:dyDescent="0.2">
      <c r="B115" s="24"/>
      <c r="C115" s="66" t="s">
        <v>216</v>
      </c>
      <c r="D115" s="25" t="s">
        <v>215</v>
      </c>
      <c r="E115" s="65"/>
      <c r="G115" s="22">
        <v>7.5800376647834264</v>
      </c>
      <c r="H115" s="37"/>
      <c r="I115" s="23" t="str">
        <f>IF($I$8&gt;0,G115*(100%-$I$8),CLEAN("  "))</f>
        <v xml:space="preserve">  </v>
      </c>
      <c r="J115" s="23"/>
    </row>
    <row r="116" spans="1:10" ht="13.5" customHeight="1" x14ac:dyDescent="0.2">
      <c r="B116" s="24"/>
      <c r="C116" s="66" t="s">
        <v>95</v>
      </c>
      <c r="D116" s="25" t="s">
        <v>38</v>
      </c>
      <c r="E116" s="65"/>
      <c r="G116" s="22">
        <v>5.8145009416195856</v>
      </c>
      <c r="H116" s="37"/>
      <c r="I116" s="23" t="str">
        <f>IF($I$8&gt;0,G116*(100%-$I$8),CLEAN("  "))</f>
        <v xml:space="preserve">  </v>
      </c>
      <c r="J116" s="23"/>
    </row>
    <row r="117" spans="1:10" ht="13.5" customHeight="1" x14ac:dyDescent="0.2">
      <c r="B117" s="24"/>
      <c r="C117" s="66" t="s">
        <v>219</v>
      </c>
      <c r="D117" s="25" t="s">
        <v>217</v>
      </c>
      <c r="E117" s="65"/>
      <c r="G117" s="22">
        <v>7.6997578692493951</v>
      </c>
      <c r="H117" s="37"/>
      <c r="I117" s="23" t="str">
        <f>IF($I$8&gt;0,G117*(100%-$I$8),CLEAN("  "))</f>
        <v xml:space="preserve">  </v>
      </c>
      <c r="J117" s="23"/>
    </row>
    <row r="118" spans="1:10" ht="13.5" customHeight="1" x14ac:dyDescent="0.2">
      <c r="B118" s="24"/>
      <c r="C118" s="66" t="s">
        <v>220</v>
      </c>
      <c r="D118" s="25" t="s">
        <v>218</v>
      </c>
      <c r="E118" s="65"/>
      <c r="G118" s="22">
        <v>8.7167070217917662</v>
      </c>
      <c r="H118" s="37"/>
      <c r="I118" s="23" t="str">
        <f t="shared" si="6"/>
        <v xml:space="preserve">  </v>
      </c>
      <c r="J118" s="23"/>
    </row>
    <row r="119" spans="1:10" ht="13.5" customHeight="1" x14ac:dyDescent="0.2">
      <c r="B119" s="24"/>
      <c r="C119" s="53"/>
      <c r="D119" s="25"/>
      <c r="E119" s="65"/>
      <c r="G119" s="22"/>
      <c r="H119" s="37"/>
      <c r="I119" s="23"/>
      <c r="J119" s="23"/>
    </row>
    <row r="120" spans="1:10" x14ac:dyDescent="0.2">
      <c r="A120" s="26" t="s">
        <v>149</v>
      </c>
      <c r="B120" s="24"/>
      <c r="C120" s="53"/>
      <c r="E120" s="65"/>
      <c r="G120" s="22"/>
      <c r="H120" s="37"/>
      <c r="I120" s="23"/>
      <c r="J120" s="23"/>
    </row>
    <row r="121" spans="1:10" x14ac:dyDescent="0.2">
      <c r="A121" s="26"/>
      <c r="B121" s="24"/>
      <c r="C121" s="53"/>
      <c r="E121" s="65"/>
      <c r="G121" s="22"/>
      <c r="H121" s="37"/>
      <c r="I121" s="23"/>
      <c r="J121" s="23"/>
    </row>
    <row r="122" spans="1:10" x14ac:dyDescent="0.2">
      <c r="B122" s="24"/>
      <c r="C122" s="66" t="s">
        <v>74</v>
      </c>
      <c r="D122" s="25" t="s">
        <v>23</v>
      </c>
      <c r="E122" s="65"/>
      <c r="G122" s="22">
        <v>1.2655367231638417</v>
      </c>
      <c r="H122" s="37"/>
      <c r="I122" s="23" t="str">
        <f t="shared" ref="I122:I130" si="7">IF($I$8&gt;0,G122*(100%-$I$8),CLEAN("  "))</f>
        <v xml:space="preserve">  </v>
      </c>
      <c r="J122" s="23"/>
    </row>
    <row r="123" spans="1:10" x14ac:dyDescent="0.2">
      <c r="B123" s="24"/>
      <c r="C123" s="66" t="s">
        <v>75</v>
      </c>
      <c r="D123" s="25" t="s">
        <v>24</v>
      </c>
      <c r="E123" s="65"/>
      <c r="G123" s="22">
        <v>2.5762711864406773</v>
      </c>
      <c r="H123" s="37"/>
      <c r="I123" s="23" t="str">
        <f t="shared" si="7"/>
        <v xml:space="preserve">  </v>
      </c>
      <c r="J123" s="23"/>
    </row>
    <row r="124" spans="1:10" x14ac:dyDescent="0.2">
      <c r="B124" s="24"/>
      <c r="C124" s="66" t="s">
        <v>76</v>
      </c>
      <c r="D124" s="25" t="s">
        <v>25</v>
      </c>
      <c r="E124" s="65"/>
      <c r="G124" s="22">
        <v>1.4689265536723164</v>
      </c>
      <c r="H124" s="37"/>
      <c r="I124" s="23" t="str">
        <f t="shared" si="7"/>
        <v xml:space="preserve">  </v>
      </c>
      <c r="J124" s="23"/>
    </row>
    <row r="125" spans="1:10" x14ac:dyDescent="0.2">
      <c r="B125" s="24"/>
      <c r="C125" s="66" t="s">
        <v>77</v>
      </c>
      <c r="D125" s="25" t="s">
        <v>26</v>
      </c>
      <c r="E125" s="65"/>
      <c r="G125" s="22">
        <v>2.3050847457627119</v>
      </c>
      <c r="H125" s="37"/>
      <c r="I125" s="23" t="str">
        <f t="shared" si="7"/>
        <v xml:space="preserve">  </v>
      </c>
      <c r="J125" s="23"/>
    </row>
    <row r="126" spans="1:10" x14ac:dyDescent="0.2">
      <c r="B126" s="24"/>
      <c r="C126" s="66" t="s">
        <v>78</v>
      </c>
      <c r="D126" s="25" t="s">
        <v>27</v>
      </c>
      <c r="E126" s="65"/>
      <c r="G126" s="22">
        <v>5.378531073446327</v>
      </c>
      <c r="H126" s="37"/>
      <c r="I126" s="23" t="str">
        <f t="shared" si="7"/>
        <v xml:space="preserve">  </v>
      </c>
      <c r="J126" s="23"/>
    </row>
    <row r="127" spans="1:10" x14ac:dyDescent="0.2">
      <c r="B127" s="24"/>
      <c r="C127" s="66" t="s">
        <v>79</v>
      </c>
      <c r="D127" s="25" t="s">
        <v>28</v>
      </c>
      <c r="E127" s="65"/>
      <c r="G127" s="22">
        <v>2.9152542372881354</v>
      </c>
      <c r="H127" s="37"/>
      <c r="I127" s="23" t="str">
        <f t="shared" si="7"/>
        <v xml:space="preserve">  </v>
      </c>
      <c r="J127" s="23"/>
    </row>
    <row r="128" spans="1:10" x14ac:dyDescent="0.2">
      <c r="B128" s="24"/>
      <c r="C128" s="66" t="s">
        <v>80</v>
      </c>
      <c r="D128" s="25" t="s">
        <v>21</v>
      </c>
      <c r="E128" s="65"/>
      <c r="G128" s="22">
        <v>4.8361581920903953</v>
      </c>
      <c r="H128" s="37"/>
      <c r="I128" s="23" t="str">
        <f t="shared" si="7"/>
        <v xml:space="preserve">  </v>
      </c>
      <c r="J128" s="23"/>
    </row>
    <row r="129" spans="1:10" x14ac:dyDescent="0.2">
      <c r="B129" s="24"/>
      <c r="C129" s="66" t="s">
        <v>81</v>
      </c>
      <c r="D129" s="25" t="s">
        <v>29</v>
      </c>
      <c r="E129" s="65"/>
      <c r="G129" s="22">
        <v>6.0338983050847448</v>
      </c>
      <c r="H129" s="37"/>
      <c r="I129" s="23" t="str">
        <f t="shared" si="7"/>
        <v xml:space="preserve">  </v>
      </c>
      <c r="J129" s="23"/>
    </row>
    <row r="130" spans="1:10" x14ac:dyDescent="0.2">
      <c r="B130" s="24"/>
      <c r="C130" s="66" t="s">
        <v>82</v>
      </c>
      <c r="D130" s="25" t="s">
        <v>30</v>
      </c>
      <c r="E130" s="65"/>
      <c r="G130" s="22">
        <v>5.4915254237288131</v>
      </c>
      <c r="H130" s="37"/>
      <c r="I130" s="23" t="str">
        <f t="shared" si="7"/>
        <v xml:space="preserve">  </v>
      </c>
      <c r="J130" s="23"/>
    </row>
    <row r="131" spans="1:10" x14ac:dyDescent="0.2">
      <c r="B131" s="24"/>
      <c r="E131" s="65"/>
    </row>
    <row r="132" spans="1:10" x14ac:dyDescent="0.2">
      <c r="A132" s="27" t="s">
        <v>148</v>
      </c>
      <c r="B132" s="24"/>
      <c r="C132" s="56"/>
      <c r="D132" s="25"/>
      <c r="E132" s="65"/>
      <c r="G132" s="22"/>
      <c r="H132" s="37"/>
      <c r="I132" s="23"/>
      <c r="J132" s="23"/>
    </row>
    <row r="133" spans="1:10" x14ac:dyDescent="0.2">
      <c r="A133" s="27"/>
      <c r="B133" s="24"/>
      <c r="C133" s="56"/>
      <c r="D133" s="25"/>
      <c r="E133" s="65"/>
      <c r="G133" s="22"/>
      <c r="H133" s="37"/>
      <c r="I133" s="23"/>
      <c r="J133" s="23"/>
    </row>
    <row r="134" spans="1:10" x14ac:dyDescent="0.2">
      <c r="B134" s="24"/>
      <c r="C134" s="66" t="s">
        <v>65</v>
      </c>
      <c r="D134" s="25" t="s">
        <v>14</v>
      </c>
      <c r="E134" s="65"/>
      <c r="G134" s="22">
        <v>1.2429378531073445</v>
      </c>
      <c r="H134" s="37"/>
      <c r="I134" s="23" t="str">
        <f t="shared" ref="I134:I144" si="8">IF($I$8&gt;0,G134*(100%-$I$8),CLEAN("  "))</f>
        <v xml:space="preserve">  </v>
      </c>
      <c r="J134" s="23"/>
    </row>
    <row r="135" spans="1:10" x14ac:dyDescent="0.2">
      <c r="B135" s="24"/>
      <c r="C135" s="66" t="s">
        <v>66</v>
      </c>
      <c r="D135" s="25" t="s">
        <v>15</v>
      </c>
      <c r="E135" s="65"/>
      <c r="G135" s="22">
        <v>1.5593220338983047</v>
      </c>
      <c r="H135" s="37"/>
      <c r="I135" s="23" t="str">
        <f t="shared" si="8"/>
        <v xml:space="preserve">  </v>
      </c>
      <c r="J135" s="23"/>
    </row>
    <row r="136" spans="1:10" x14ac:dyDescent="0.2">
      <c r="B136" s="24"/>
      <c r="C136" s="66" t="s">
        <v>67</v>
      </c>
      <c r="D136" s="25" t="s">
        <v>16</v>
      </c>
      <c r="E136" s="65"/>
      <c r="G136" s="22">
        <v>1.4011299435028246</v>
      </c>
      <c r="H136" s="37"/>
      <c r="I136" s="23" t="str">
        <f t="shared" si="8"/>
        <v xml:space="preserve">  </v>
      </c>
      <c r="J136" s="23"/>
    </row>
    <row r="137" spans="1:10" x14ac:dyDescent="0.2">
      <c r="B137" s="24"/>
      <c r="C137" s="66" t="s">
        <v>68</v>
      </c>
      <c r="D137" s="25" t="s">
        <v>17</v>
      </c>
      <c r="E137" s="65"/>
      <c r="G137" s="22">
        <v>2.5988700564971747</v>
      </c>
      <c r="H137" s="37"/>
      <c r="I137" s="23" t="str">
        <f t="shared" si="8"/>
        <v xml:space="preserve">  </v>
      </c>
      <c r="J137" s="23"/>
    </row>
    <row r="138" spans="1:10" x14ac:dyDescent="0.2">
      <c r="B138" s="24"/>
      <c r="C138" s="66" t="s">
        <v>69</v>
      </c>
      <c r="D138" s="25" t="s">
        <v>18</v>
      </c>
      <c r="E138" s="65"/>
      <c r="G138" s="22">
        <v>2.5310734463276834</v>
      </c>
      <c r="H138" s="37"/>
      <c r="I138" s="23" t="str">
        <f t="shared" si="8"/>
        <v xml:space="preserve">  </v>
      </c>
      <c r="J138" s="23"/>
    </row>
    <row r="139" spans="1:10" x14ac:dyDescent="0.2">
      <c r="B139" s="24"/>
      <c r="C139" s="66" t="s">
        <v>70</v>
      </c>
      <c r="D139" s="25" t="s">
        <v>19</v>
      </c>
      <c r="E139" s="65"/>
      <c r="G139" s="22">
        <v>3.073446327683615</v>
      </c>
      <c r="H139" s="37"/>
      <c r="I139" s="23" t="str">
        <f t="shared" si="8"/>
        <v xml:space="preserve">  </v>
      </c>
      <c r="J139" s="23"/>
    </row>
    <row r="140" spans="1:10" x14ac:dyDescent="0.2">
      <c r="B140" s="24"/>
      <c r="C140" s="66" t="s">
        <v>71</v>
      </c>
      <c r="D140" s="25" t="s">
        <v>20</v>
      </c>
      <c r="E140" s="65"/>
      <c r="G140" s="22">
        <v>3.3898305084745757</v>
      </c>
      <c r="H140" s="37"/>
      <c r="I140" s="23" t="str">
        <f t="shared" si="8"/>
        <v xml:space="preserve">  </v>
      </c>
      <c r="J140" s="23"/>
    </row>
    <row r="141" spans="1:10" x14ac:dyDescent="0.2">
      <c r="B141" s="24"/>
      <c r="C141" s="66" t="s">
        <v>72</v>
      </c>
      <c r="D141" s="25" t="s">
        <v>21</v>
      </c>
      <c r="E141" s="65"/>
      <c r="G141" s="22">
        <v>6.0338983050847448</v>
      </c>
      <c r="H141" s="37"/>
      <c r="I141" s="23" t="str">
        <f t="shared" si="8"/>
        <v xml:space="preserve">  </v>
      </c>
      <c r="J141" s="23"/>
    </row>
    <row r="142" spans="1:10" x14ac:dyDescent="0.2">
      <c r="B142" s="24"/>
      <c r="C142" s="66" t="s">
        <v>158</v>
      </c>
      <c r="D142" s="25" t="s">
        <v>157</v>
      </c>
      <c r="E142" s="65"/>
      <c r="G142" s="22">
        <v>5.3107344632768356</v>
      </c>
      <c r="H142" s="37"/>
      <c r="I142" s="23" t="str">
        <f>IF($I$8&gt;0,G142*(100%-$I$8),CLEAN("  "))</f>
        <v xml:space="preserve">  </v>
      </c>
      <c r="J142" s="23"/>
    </row>
    <row r="143" spans="1:10" x14ac:dyDescent="0.2">
      <c r="B143" s="24"/>
      <c r="C143" s="66" t="s">
        <v>73</v>
      </c>
      <c r="D143" s="25" t="s">
        <v>22</v>
      </c>
      <c r="E143" s="65"/>
      <c r="G143" s="22">
        <v>5.0621468926553668</v>
      </c>
      <c r="H143" s="37"/>
      <c r="I143" s="23" t="str">
        <f>IF($I$8&gt;0,G143*(100%-$I$8),CLEAN("  "))</f>
        <v xml:space="preserve">  </v>
      </c>
      <c r="J143" s="23"/>
    </row>
    <row r="144" spans="1:10" x14ac:dyDescent="0.2">
      <c r="B144" s="24"/>
      <c r="C144" s="66" t="s">
        <v>214</v>
      </c>
      <c r="D144" s="25" t="s">
        <v>213</v>
      </c>
      <c r="E144" s="65"/>
      <c r="G144" s="22">
        <v>14.1713747645951</v>
      </c>
      <c r="H144" s="37"/>
      <c r="I144" s="23" t="str">
        <f t="shared" si="8"/>
        <v xml:space="preserve">  </v>
      </c>
      <c r="J144" s="23"/>
    </row>
    <row r="145" spans="1:10" x14ac:dyDescent="0.2">
      <c r="B145" s="24"/>
      <c r="C145" s="56"/>
      <c r="D145" s="25"/>
      <c r="E145" s="65"/>
      <c r="G145" s="22"/>
      <c r="H145" s="37"/>
      <c r="I145" s="23"/>
      <c r="J145" s="23"/>
    </row>
    <row r="146" spans="1:10" ht="13.5" customHeight="1" x14ac:dyDescent="0.2">
      <c r="A146" s="26" t="s">
        <v>198</v>
      </c>
      <c r="B146" s="24"/>
      <c r="C146" s="53"/>
      <c r="E146" s="65"/>
      <c r="G146" s="22"/>
      <c r="H146" s="37"/>
      <c r="I146" s="23"/>
      <c r="J146" s="23"/>
    </row>
    <row r="147" spans="1:10" ht="13.5" customHeight="1" x14ac:dyDescent="0.2">
      <c r="B147" s="24"/>
      <c r="E147" s="65"/>
    </row>
    <row r="148" spans="1:10" ht="13.5" customHeight="1" x14ac:dyDescent="0.2">
      <c r="B148" s="24"/>
      <c r="C148" s="66" t="s">
        <v>194</v>
      </c>
      <c r="D148" s="25" t="s">
        <v>190</v>
      </c>
      <c r="E148" s="65"/>
      <c r="G148" s="22">
        <v>1.2655367231638417</v>
      </c>
      <c r="H148" s="37"/>
      <c r="I148" s="23" t="str">
        <f>IF($I$8&gt;0,G148*(100%-$I$8),CLEAN("  "))</f>
        <v xml:space="preserve">  </v>
      </c>
      <c r="J148" s="23"/>
    </row>
    <row r="149" spans="1:10" ht="13.5" customHeight="1" x14ac:dyDescent="0.2">
      <c r="B149" s="24"/>
      <c r="C149" s="66" t="s">
        <v>195</v>
      </c>
      <c r="D149" s="25" t="s">
        <v>191</v>
      </c>
      <c r="E149" s="65"/>
      <c r="G149" s="22">
        <v>1.9209039548022595</v>
      </c>
      <c r="H149" s="37"/>
      <c r="I149" s="23" t="str">
        <f>IF($I$8&gt;0,G149*(100%-$I$8),CLEAN("  "))</f>
        <v xml:space="preserve">  </v>
      </c>
      <c r="J149" s="23"/>
    </row>
    <row r="150" spans="1:10" ht="13.5" customHeight="1" x14ac:dyDescent="0.2">
      <c r="B150" s="24"/>
      <c r="C150" s="66" t="s">
        <v>196</v>
      </c>
      <c r="D150" s="25" t="s">
        <v>192</v>
      </c>
      <c r="E150" s="65"/>
      <c r="G150" s="22">
        <v>2.0338983050847452</v>
      </c>
      <c r="H150" s="37"/>
      <c r="I150" s="23" t="str">
        <f>IF($I$8&gt;0,G150*(100%-$I$8),CLEAN("  "))</f>
        <v xml:space="preserve">  </v>
      </c>
      <c r="J150" s="23"/>
    </row>
    <row r="151" spans="1:10" ht="13.5" customHeight="1" x14ac:dyDescent="0.2">
      <c r="B151" s="24"/>
      <c r="C151" s="66" t="s">
        <v>197</v>
      </c>
      <c r="D151" s="25" t="s">
        <v>193</v>
      </c>
      <c r="E151" s="65"/>
      <c r="G151" s="22">
        <v>2.2598870056497171</v>
      </c>
      <c r="H151" s="37"/>
      <c r="I151" s="23" t="str">
        <f>IF($I$8&gt;0,G151*(100%-$I$8),CLEAN("  "))</f>
        <v xml:space="preserve">  </v>
      </c>
      <c r="J151" s="23"/>
    </row>
    <row r="152" spans="1:10" ht="13.5" customHeight="1" x14ac:dyDescent="0.2">
      <c r="B152" s="24"/>
      <c r="C152" s="66"/>
      <c r="D152" s="25"/>
      <c r="E152" s="65"/>
      <c r="G152" s="22"/>
      <c r="H152" s="37"/>
      <c r="I152" s="23"/>
      <c r="J152" s="23"/>
    </row>
    <row r="153" spans="1:10" x14ac:dyDescent="0.2">
      <c r="A153" s="26" t="s">
        <v>154</v>
      </c>
      <c r="B153" s="24"/>
      <c r="C153" s="53"/>
      <c r="E153" s="65"/>
      <c r="G153" s="22"/>
      <c r="H153" s="37"/>
      <c r="I153" s="23"/>
      <c r="J153" s="23"/>
    </row>
    <row r="154" spans="1:10" x14ac:dyDescent="0.2">
      <c r="A154" s="26"/>
      <c r="B154" s="24"/>
      <c r="C154" s="53"/>
      <c r="E154" s="65"/>
      <c r="G154" s="22"/>
      <c r="H154" s="37"/>
      <c r="I154" s="23"/>
      <c r="J154" s="23"/>
    </row>
    <row r="155" spans="1:10" x14ac:dyDescent="0.2">
      <c r="A155" s="24"/>
      <c r="B155" s="24"/>
      <c r="C155" s="66" t="s">
        <v>124</v>
      </c>
      <c r="D155" s="25" t="s">
        <v>7</v>
      </c>
      <c r="E155" s="65"/>
      <c r="G155" s="22">
        <v>0.49717514124293777</v>
      </c>
      <c r="H155" s="37"/>
      <c r="I155" s="23" t="str">
        <f t="shared" ref="I155:I160" si="9">IF($I$8&gt;0,G155*(100%-$I$8),CLEAN("  "))</f>
        <v xml:space="preserve">  </v>
      </c>
      <c r="J155" s="23"/>
    </row>
    <row r="156" spans="1:10" x14ac:dyDescent="0.2">
      <c r="A156" s="24"/>
      <c r="B156" s="24"/>
      <c r="C156" s="66" t="s">
        <v>125</v>
      </c>
      <c r="D156" s="25" t="s">
        <v>8</v>
      </c>
      <c r="E156" s="65"/>
      <c r="G156" s="22">
        <v>0.65536723163841792</v>
      </c>
      <c r="H156" s="37"/>
      <c r="I156" s="23" t="str">
        <f t="shared" si="9"/>
        <v xml:space="preserve">  </v>
      </c>
      <c r="J156" s="23"/>
    </row>
    <row r="157" spans="1:10" x14ac:dyDescent="0.2">
      <c r="A157" s="24"/>
      <c r="B157" s="24"/>
      <c r="C157" s="66" t="s">
        <v>126</v>
      </c>
      <c r="D157" s="25" t="s">
        <v>9</v>
      </c>
      <c r="E157" s="65"/>
      <c r="G157" s="22">
        <v>0.7231638418079096</v>
      </c>
      <c r="H157" s="37"/>
      <c r="I157" s="23" t="str">
        <f t="shared" si="9"/>
        <v xml:space="preserve">  </v>
      </c>
      <c r="J157" s="23"/>
    </row>
    <row r="158" spans="1:10" x14ac:dyDescent="0.2">
      <c r="A158" s="24"/>
      <c r="B158" s="24"/>
      <c r="C158" s="66" t="s">
        <v>127</v>
      </c>
      <c r="D158" s="25" t="s">
        <v>10</v>
      </c>
      <c r="E158" s="65"/>
      <c r="G158" s="22">
        <v>1.3559322033898302</v>
      </c>
      <c r="H158" s="37"/>
      <c r="I158" s="23" t="str">
        <f t="shared" si="9"/>
        <v xml:space="preserve">  </v>
      </c>
      <c r="J158" s="23"/>
    </row>
    <row r="159" spans="1:10" x14ac:dyDescent="0.2">
      <c r="A159" s="24"/>
      <c r="B159" s="24"/>
      <c r="C159" s="66" t="s">
        <v>128</v>
      </c>
      <c r="D159" s="25" t="s">
        <v>11</v>
      </c>
      <c r="E159" s="65"/>
      <c r="G159" s="22">
        <v>1.6497175141242935</v>
      </c>
      <c r="H159" s="37"/>
      <c r="I159" s="23" t="str">
        <f t="shared" si="9"/>
        <v xml:space="preserve">  </v>
      </c>
      <c r="J159" s="23"/>
    </row>
    <row r="160" spans="1:10" x14ac:dyDescent="0.2">
      <c r="A160" s="24"/>
      <c r="B160" s="24"/>
      <c r="C160" s="66" t="s">
        <v>129</v>
      </c>
      <c r="D160" s="25" t="s">
        <v>12</v>
      </c>
      <c r="E160" s="65"/>
      <c r="G160" s="22">
        <v>2.9604519774011298</v>
      </c>
      <c r="H160" s="37"/>
      <c r="I160" s="23" t="str">
        <f t="shared" si="9"/>
        <v xml:space="preserve">  </v>
      </c>
      <c r="J160" s="23"/>
    </row>
    <row r="161" spans="1:10" x14ac:dyDescent="0.2">
      <c r="A161" s="24"/>
      <c r="B161" s="24"/>
      <c r="C161" s="66"/>
      <c r="D161" s="25"/>
      <c r="E161" s="65"/>
      <c r="H161" s="37"/>
      <c r="I161" s="23"/>
      <c r="J161" s="23"/>
    </row>
    <row r="162" spans="1:10" x14ac:dyDescent="0.2">
      <c r="A162" s="26" t="s">
        <v>155</v>
      </c>
      <c r="B162" s="24"/>
      <c r="C162" s="53"/>
      <c r="E162" s="65"/>
      <c r="H162" s="37"/>
      <c r="I162" s="23"/>
      <c r="J162" s="23"/>
    </row>
    <row r="163" spans="1:10" x14ac:dyDescent="0.2">
      <c r="A163" s="26"/>
      <c r="B163" s="24"/>
      <c r="C163" s="53"/>
      <c r="E163" s="65"/>
      <c r="H163" s="37"/>
      <c r="I163" s="23"/>
      <c r="J163" s="23"/>
    </row>
    <row r="164" spans="1:10" x14ac:dyDescent="0.2">
      <c r="B164" s="24"/>
      <c r="C164" s="66" t="s">
        <v>130</v>
      </c>
      <c r="D164" s="25" t="s">
        <v>7</v>
      </c>
      <c r="E164" s="65"/>
      <c r="G164" s="22">
        <v>0.79096045197740095</v>
      </c>
      <c r="H164" s="37"/>
      <c r="I164" s="23" t="str">
        <f t="shared" ref="I164:I169" si="10">IF($I$8&gt;0,G164*(100%-$I$8),CLEAN("  "))</f>
        <v xml:space="preserve">  </v>
      </c>
      <c r="J164" s="23"/>
    </row>
    <row r="165" spans="1:10" x14ac:dyDescent="0.2">
      <c r="B165" s="24"/>
      <c r="C165" s="66" t="s">
        <v>131</v>
      </c>
      <c r="D165" s="25" t="s">
        <v>8</v>
      </c>
      <c r="E165" s="65"/>
      <c r="G165" s="22">
        <v>0.94915254237288116</v>
      </c>
      <c r="H165" s="37"/>
      <c r="I165" s="23" t="str">
        <f t="shared" si="10"/>
        <v xml:space="preserve">  </v>
      </c>
      <c r="J165" s="23"/>
    </row>
    <row r="166" spans="1:10" x14ac:dyDescent="0.2">
      <c r="B166" s="24"/>
      <c r="C166" s="66" t="s">
        <v>132</v>
      </c>
      <c r="D166" s="25" t="s">
        <v>9</v>
      </c>
      <c r="E166" s="65"/>
      <c r="G166" s="22">
        <v>1.1200000000000001</v>
      </c>
      <c r="H166" s="37"/>
      <c r="I166" s="23" t="str">
        <f t="shared" si="10"/>
        <v xml:space="preserve">  </v>
      </c>
      <c r="J166" s="23"/>
    </row>
    <row r="167" spans="1:10" x14ac:dyDescent="0.2">
      <c r="B167" s="24"/>
      <c r="C167" s="66" t="s">
        <v>133</v>
      </c>
      <c r="D167" s="25" t="s">
        <v>10</v>
      </c>
      <c r="E167" s="65"/>
      <c r="G167" s="22">
        <v>1.6497175141242935</v>
      </c>
      <c r="H167" s="37"/>
      <c r="I167" s="23" t="str">
        <f t="shared" si="10"/>
        <v xml:space="preserve">  </v>
      </c>
      <c r="J167" s="23"/>
    </row>
    <row r="168" spans="1:10" x14ac:dyDescent="0.2">
      <c r="B168" s="24"/>
      <c r="C168" s="66" t="s">
        <v>134</v>
      </c>
      <c r="D168" s="25" t="s">
        <v>11</v>
      </c>
      <c r="E168" s="65"/>
      <c r="G168" s="22">
        <v>2.1</v>
      </c>
      <c r="H168" s="37"/>
      <c r="I168" s="23" t="str">
        <f t="shared" si="10"/>
        <v xml:space="preserve">  </v>
      </c>
      <c r="J168" s="23"/>
    </row>
    <row r="169" spans="1:10" x14ac:dyDescent="0.2">
      <c r="B169" s="24"/>
      <c r="C169" s="66" t="s">
        <v>135</v>
      </c>
      <c r="D169" s="25" t="s">
        <v>12</v>
      </c>
      <c r="E169" s="65"/>
      <c r="G169" s="22">
        <v>3.8870056497175138</v>
      </c>
      <c r="H169" s="37"/>
      <c r="I169" s="23" t="str">
        <f t="shared" si="10"/>
        <v xml:space="preserve">  </v>
      </c>
      <c r="J169" s="23"/>
    </row>
    <row r="170" spans="1:10" x14ac:dyDescent="0.2">
      <c r="B170" s="24"/>
      <c r="C170" s="53"/>
      <c r="D170" s="25"/>
      <c r="E170" s="65"/>
      <c r="G170" s="22"/>
      <c r="H170" s="37"/>
      <c r="I170" s="23"/>
      <c r="J170" s="23"/>
    </row>
    <row r="171" spans="1:10" x14ac:dyDescent="0.2">
      <c r="A171" s="26" t="s">
        <v>207</v>
      </c>
      <c r="B171" s="24"/>
      <c r="C171" s="53"/>
      <c r="E171" s="65"/>
      <c r="G171" s="22"/>
      <c r="H171" s="37"/>
      <c r="I171" s="23"/>
      <c r="J171" s="23"/>
    </row>
    <row r="172" spans="1:10" x14ac:dyDescent="0.2">
      <c r="A172" s="26"/>
      <c r="B172" s="24"/>
      <c r="C172" s="53"/>
      <c r="E172" s="65"/>
      <c r="G172" s="22"/>
      <c r="H172" s="37"/>
      <c r="I172" s="23"/>
      <c r="J172" s="23"/>
    </row>
    <row r="173" spans="1:10" x14ac:dyDescent="0.2">
      <c r="B173" s="24"/>
      <c r="C173" s="66" t="s">
        <v>201</v>
      </c>
      <c r="D173" s="25" t="s">
        <v>7</v>
      </c>
      <c r="E173" s="65"/>
      <c r="G173" s="22">
        <v>3.8870056497175138</v>
      </c>
      <c r="H173" s="37"/>
      <c r="I173" s="23" t="str">
        <f t="shared" ref="I173:I178" si="11">IF($I$8&gt;0,G173*(100%-$I$8),CLEAN("  "))</f>
        <v xml:space="preserve">  </v>
      </c>
      <c r="J173" s="23"/>
    </row>
    <row r="174" spans="1:10" x14ac:dyDescent="0.2">
      <c r="B174" s="24"/>
      <c r="C174" s="66" t="s">
        <v>202</v>
      </c>
      <c r="D174" s="25" t="s">
        <v>8</v>
      </c>
      <c r="E174" s="65"/>
      <c r="G174" s="22">
        <v>3.5028248587570618</v>
      </c>
      <c r="H174" s="37"/>
      <c r="I174" s="23" t="str">
        <f t="shared" si="11"/>
        <v xml:space="preserve">  </v>
      </c>
      <c r="J174" s="23"/>
    </row>
    <row r="175" spans="1:10" x14ac:dyDescent="0.2">
      <c r="B175" s="24"/>
      <c r="C175" s="66" t="s">
        <v>203</v>
      </c>
      <c r="D175" s="25" t="s">
        <v>9</v>
      </c>
      <c r="E175" s="65"/>
      <c r="G175" s="22">
        <v>4.2137476459510355</v>
      </c>
      <c r="H175" s="37"/>
      <c r="I175" s="23" t="str">
        <f t="shared" si="11"/>
        <v xml:space="preserve">  </v>
      </c>
      <c r="J175" s="23"/>
    </row>
    <row r="176" spans="1:10" x14ac:dyDescent="0.2">
      <c r="B176" s="24"/>
      <c r="C176" s="66" t="s">
        <v>204</v>
      </c>
      <c r="D176" s="25" t="s">
        <v>199</v>
      </c>
      <c r="E176" s="65"/>
      <c r="G176" s="22">
        <v>8.4745762711864394</v>
      </c>
      <c r="H176" s="37"/>
      <c r="I176" s="23" t="str">
        <f t="shared" si="11"/>
        <v xml:space="preserve">  </v>
      </c>
      <c r="J176" s="23"/>
    </row>
    <row r="177" spans="1:255" x14ac:dyDescent="0.2">
      <c r="B177" s="24"/>
      <c r="C177" s="66" t="s">
        <v>205</v>
      </c>
      <c r="D177" s="25" t="s">
        <v>200</v>
      </c>
      <c r="E177" s="65"/>
      <c r="G177" s="22">
        <v>8.4745762711864394</v>
      </c>
      <c r="H177" s="37"/>
      <c r="I177" s="23" t="str">
        <f t="shared" si="11"/>
        <v xml:space="preserve">  </v>
      </c>
      <c r="J177" s="23"/>
    </row>
    <row r="178" spans="1:255" x14ac:dyDescent="0.2">
      <c r="B178" s="24"/>
      <c r="C178" s="66" t="s">
        <v>206</v>
      </c>
      <c r="D178" s="25" t="s">
        <v>12</v>
      </c>
      <c r="E178" s="65"/>
      <c r="G178" s="22">
        <v>13.959510357815439</v>
      </c>
      <c r="H178" s="37"/>
      <c r="I178" s="23" t="str">
        <f t="shared" si="11"/>
        <v xml:space="preserve">  </v>
      </c>
      <c r="J178" s="23"/>
    </row>
    <row r="179" spans="1:255" x14ac:dyDescent="0.2">
      <c r="B179" s="24"/>
      <c r="C179" s="53"/>
      <c r="D179" s="25"/>
      <c r="E179" s="65"/>
      <c r="G179" s="22"/>
      <c r="H179" s="37"/>
      <c r="I179" s="23"/>
      <c r="J179" s="23"/>
    </row>
    <row r="180" spans="1:255" x14ac:dyDescent="0.2">
      <c r="B180" s="24"/>
      <c r="C180" s="53"/>
      <c r="D180" s="25"/>
      <c r="E180" s="65"/>
      <c r="G180" s="22"/>
      <c r="H180" s="37"/>
      <c r="I180" s="23"/>
      <c r="J180" s="23"/>
    </row>
    <row r="181" spans="1:255" x14ac:dyDescent="0.2">
      <c r="A181" s="27" t="s">
        <v>221</v>
      </c>
      <c r="B181" s="24"/>
      <c r="C181" s="53"/>
      <c r="D181" s="25"/>
      <c r="E181" s="65"/>
      <c r="G181" s="22"/>
      <c r="H181" s="37"/>
      <c r="I181" s="23"/>
      <c r="J181" s="23"/>
    </row>
    <row r="182" spans="1:255" x14ac:dyDescent="0.2">
      <c r="A182" s="27"/>
      <c r="B182" s="24"/>
      <c r="C182" s="53"/>
      <c r="D182" s="25"/>
      <c r="E182" s="65"/>
      <c r="G182" s="22"/>
      <c r="H182" s="37"/>
      <c r="I182" s="23"/>
      <c r="J182" s="23"/>
    </row>
    <row r="183" spans="1:255" x14ac:dyDescent="0.2">
      <c r="B183" s="24"/>
      <c r="C183" s="66" t="s">
        <v>136</v>
      </c>
      <c r="D183" s="25" t="s">
        <v>7</v>
      </c>
      <c r="E183" s="65"/>
      <c r="G183" s="22">
        <v>3.0282485875706215</v>
      </c>
      <c r="H183" s="37"/>
      <c r="I183" s="23" t="str">
        <f t="shared" ref="I183:I189" si="12">IF($I$8&gt;0,G183*(100%-$I$8),CLEAN("  "))</f>
        <v xml:space="preserve">  </v>
      </c>
      <c r="J183" s="23"/>
    </row>
    <row r="184" spans="1:255" x14ac:dyDescent="0.2">
      <c r="B184" s="24"/>
      <c r="C184" s="66" t="s">
        <v>137</v>
      </c>
      <c r="D184" s="25" t="s">
        <v>8</v>
      </c>
      <c r="E184" s="65"/>
      <c r="G184" s="22">
        <v>3.638418079096045</v>
      </c>
      <c r="H184" s="37"/>
      <c r="I184" s="23" t="str">
        <f t="shared" si="12"/>
        <v xml:space="preserve">  </v>
      </c>
      <c r="J184" s="23"/>
    </row>
    <row r="185" spans="1:255" x14ac:dyDescent="0.2">
      <c r="B185" s="24"/>
      <c r="C185" s="66" t="s">
        <v>138</v>
      </c>
      <c r="D185" s="25" t="s">
        <v>9</v>
      </c>
      <c r="E185" s="65"/>
      <c r="G185" s="22">
        <v>4.5197740112994342</v>
      </c>
      <c r="H185" s="37"/>
      <c r="I185" s="23" t="str">
        <f t="shared" si="12"/>
        <v xml:space="preserve">  </v>
      </c>
      <c r="J185" s="23"/>
    </row>
    <row r="186" spans="1:255" x14ac:dyDescent="0.2">
      <c r="B186" s="24"/>
      <c r="C186" s="66" t="s">
        <v>139</v>
      </c>
      <c r="D186" s="25" t="s">
        <v>10</v>
      </c>
      <c r="E186" s="65"/>
      <c r="G186" s="22">
        <v>7.1864406779661012</v>
      </c>
      <c r="H186" s="37"/>
      <c r="I186" s="23" t="str">
        <f t="shared" si="12"/>
        <v xml:space="preserve">  </v>
      </c>
      <c r="J186" s="23"/>
    </row>
    <row r="187" spans="1:255" x14ac:dyDescent="0.2">
      <c r="B187" s="24"/>
      <c r="C187" s="66" t="s">
        <v>140</v>
      </c>
      <c r="D187" s="25" t="s">
        <v>11</v>
      </c>
      <c r="E187" s="65"/>
      <c r="G187" s="22">
        <v>9.1977401129943495</v>
      </c>
      <c r="H187" s="37"/>
      <c r="I187" s="23" t="str">
        <f t="shared" si="12"/>
        <v xml:space="preserve">  </v>
      </c>
      <c r="J187" s="23"/>
    </row>
    <row r="188" spans="1:255" x14ac:dyDescent="0.2">
      <c r="B188" s="24"/>
      <c r="C188" s="66" t="s">
        <v>141</v>
      </c>
      <c r="D188" s="25" t="s">
        <v>12</v>
      </c>
      <c r="E188" s="65"/>
      <c r="G188" s="22">
        <v>14.666666666666666</v>
      </c>
      <c r="H188" s="37"/>
      <c r="I188" s="23" t="str">
        <f t="shared" si="12"/>
        <v xml:space="preserve">  </v>
      </c>
      <c r="J188" s="23"/>
    </row>
    <row r="189" spans="1:255" x14ac:dyDescent="0.2">
      <c r="B189" s="24"/>
      <c r="C189" s="66" t="s">
        <v>142</v>
      </c>
      <c r="D189" s="25" t="s">
        <v>13</v>
      </c>
      <c r="E189" s="65"/>
      <c r="G189" s="22">
        <v>32.112994350282477</v>
      </c>
      <c r="H189" s="37"/>
      <c r="I189" s="23" t="str">
        <f t="shared" si="12"/>
        <v xml:space="preserve">  </v>
      </c>
      <c r="J189" s="23"/>
    </row>
    <row r="190" spans="1:255" x14ac:dyDescent="0.2">
      <c r="B190" s="24"/>
      <c r="C190" s="53"/>
      <c r="D190" s="25"/>
      <c r="E190" s="63"/>
      <c r="G190" s="22"/>
      <c r="H190" s="37"/>
      <c r="I190" s="23"/>
      <c r="J190" s="23"/>
    </row>
    <row r="191" spans="1:255" x14ac:dyDescent="0.2">
      <c r="A191" s="28"/>
      <c r="B191" s="28"/>
      <c r="C191" s="58"/>
      <c r="D191" s="28"/>
      <c r="E191" s="28"/>
      <c r="F191" s="28"/>
      <c r="G191" s="28"/>
      <c r="H191" s="28"/>
      <c r="I191" s="28"/>
      <c r="J191" s="86"/>
      <c r="K191" s="32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  <c r="BH191" s="28"/>
      <c r="BI191" s="28"/>
      <c r="BJ191" s="28"/>
      <c r="BK191" s="28"/>
      <c r="BL191" s="28"/>
      <c r="BM191" s="28"/>
      <c r="BN191" s="28"/>
      <c r="BO191" s="28"/>
      <c r="BP191" s="28"/>
      <c r="BQ191" s="28"/>
      <c r="BR191" s="28"/>
      <c r="BS191" s="28"/>
      <c r="BT191" s="28"/>
      <c r="BU191" s="28"/>
      <c r="BV191" s="28"/>
      <c r="BW191" s="28"/>
      <c r="BX191" s="28"/>
      <c r="BY191" s="28"/>
      <c r="BZ191" s="28"/>
      <c r="CA191" s="28"/>
      <c r="CB191" s="28"/>
      <c r="CC191" s="28"/>
      <c r="CD191" s="28"/>
      <c r="CE191" s="28"/>
      <c r="CF191" s="28"/>
      <c r="CG191" s="28"/>
      <c r="CH191" s="28"/>
      <c r="CI191" s="28"/>
      <c r="CJ191" s="28"/>
      <c r="CK191" s="28"/>
      <c r="CL191" s="28"/>
      <c r="CM191" s="28"/>
      <c r="CN191" s="28"/>
      <c r="CO191" s="28"/>
      <c r="CP191" s="28"/>
      <c r="CQ191" s="28"/>
      <c r="CR191" s="28"/>
      <c r="CS191" s="28"/>
      <c r="CT191" s="28"/>
      <c r="CU191" s="28"/>
      <c r="CV191" s="28"/>
      <c r="CW191" s="28"/>
      <c r="CX191" s="28"/>
      <c r="CY191" s="28"/>
      <c r="CZ191" s="28"/>
      <c r="DA191" s="28"/>
      <c r="DB191" s="28"/>
      <c r="DC191" s="28"/>
      <c r="DD191" s="28"/>
      <c r="DE191" s="28"/>
      <c r="DF191" s="28"/>
      <c r="DG191" s="28"/>
      <c r="DH191" s="28"/>
      <c r="DI191" s="28"/>
      <c r="DJ191" s="28"/>
      <c r="DK191" s="28"/>
      <c r="DL191" s="28"/>
      <c r="DM191" s="28"/>
      <c r="DN191" s="28"/>
      <c r="DO191" s="28"/>
      <c r="DP191" s="28"/>
      <c r="DQ191" s="28"/>
      <c r="DR191" s="28"/>
      <c r="DS191" s="28"/>
      <c r="DT191" s="28"/>
      <c r="DU191" s="28"/>
      <c r="DV191" s="28"/>
      <c r="DW191" s="28"/>
      <c r="DX191" s="28"/>
      <c r="DY191" s="28"/>
      <c r="DZ191" s="28"/>
      <c r="EA191" s="28"/>
      <c r="EB191" s="28"/>
      <c r="EC191" s="28"/>
      <c r="ED191" s="28"/>
      <c r="EE191" s="28"/>
      <c r="EF191" s="28"/>
      <c r="EG191" s="28"/>
      <c r="EH191" s="28"/>
      <c r="EI191" s="28"/>
      <c r="EJ191" s="28"/>
      <c r="EK191" s="28"/>
      <c r="EL191" s="28"/>
      <c r="EM191" s="28"/>
      <c r="EN191" s="28"/>
      <c r="EO191" s="28"/>
      <c r="EP191" s="28"/>
      <c r="EQ191" s="28"/>
      <c r="ER191" s="28"/>
      <c r="ES191" s="28"/>
      <c r="ET191" s="28"/>
      <c r="EU191" s="28"/>
      <c r="EV191" s="28"/>
      <c r="EW191" s="28"/>
      <c r="EX191" s="28"/>
      <c r="EY191" s="28"/>
      <c r="EZ191" s="28"/>
      <c r="FA191" s="28"/>
      <c r="FB191" s="28"/>
      <c r="FC191" s="28"/>
      <c r="FD191" s="28"/>
      <c r="FE191" s="28"/>
      <c r="FF191" s="28"/>
      <c r="FG191" s="28"/>
      <c r="FH191" s="28"/>
      <c r="FI191" s="28"/>
      <c r="FJ191" s="28"/>
      <c r="FK191" s="28"/>
      <c r="FL191" s="28"/>
      <c r="FM191" s="28"/>
      <c r="FN191" s="28"/>
      <c r="FO191" s="28"/>
      <c r="FP191" s="28"/>
      <c r="FQ191" s="28"/>
      <c r="FR191" s="28"/>
      <c r="FS191" s="28"/>
      <c r="FT191" s="28"/>
      <c r="FU191" s="28"/>
      <c r="FV191" s="28"/>
      <c r="FW191" s="28"/>
      <c r="FX191" s="28"/>
      <c r="FY191" s="28"/>
      <c r="FZ191" s="28"/>
      <c r="GA191" s="28"/>
      <c r="GB191" s="28"/>
      <c r="GC191" s="28"/>
      <c r="GD191" s="28"/>
      <c r="GE191" s="28"/>
      <c r="GF191" s="28"/>
      <c r="GG191" s="28"/>
      <c r="GH191" s="28"/>
      <c r="GI191" s="28"/>
      <c r="GJ191" s="28"/>
      <c r="GK191" s="28"/>
      <c r="GL191" s="28"/>
      <c r="GM191" s="28"/>
      <c r="GN191" s="28"/>
      <c r="GO191" s="28"/>
      <c r="GP191" s="28"/>
      <c r="GQ191" s="28"/>
      <c r="GR191" s="28"/>
      <c r="GS191" s="28"/>
      <c r="GT191" s="28"/>
      <c r="GU191" s="28"/>
      <c r="GV191" s="28"/>
      <c r="GW191" s="28"/>
      <c r="GX191" s="28"/>
      <c r="GY191" s="28"/>
      <c r="GZ191" s="28"/>
      <c r="HA191" s="28"/>
      <c r="HB191" s="28"/>
      <c r="HC191" s="28"/>
      <c r="HD191" s="28"/>
      <c r="HE191" s="28"/>
      <c r="HF191" s="28"/>
      <c r="HG191" s="28"/>
      <c r="HH191" s="28"/>
      <c r="HI191" s="28"/>
      <c r="HJ191" s="28"/>
      <c r="HK191" s="28"/>
      <c r="HL191" s="28"/>
      <c r="HM191" s="28"/>
      <c r="HN191" s="28"/>
      <c r="HO191" s="28"/>
      <c r="HP191" s="28"/>
      <c r="HQ191" s="28"/>
      <c r="HR191" s="28"/>
      <c r="HS191" s="28"/>
      <c r="HT191" s="28"/>
      <c r="HU191" s="28"/>
      <c r="HV191" s="28"/>
      <c r="HW191" s="28"/>
      <c r="HX191" s="28"/>
      <c r="HY191" s="28"/>
      <c r="HZ191" s="28"/>
      <c r="IA191" s="28"/>
      <c r="IB191" s="28"/>
      <c r="IC191" s="28"/>
      <c r="ID191" s="28"/>
      <c r="IE191" s="28"/>
      <c r="IF191" s="28"/>
      <c r="IG191" s="28"/>
      <c r="IH191" s="28"/>
      <c r="II191" s="28"/>
      <c r="IJ191" s="28"/>
      <c r="IK191" s="28"/>
      <c r="IL191" s="28"/>
      <c r="IM191" s="28"/>
      <c r="IN191" s="28"/>
      <c r="IO191" s="28"/>
      <c r="IP191" s="28"/>
      <c r="IQ191" s="28"/>
      <c r="IR191" s="28"/>
      <c r="IS191" s="28"/>
      <c r="IT191" s="28"/>
      <c r="IU191" s="28"/>
    </row>
    <row r="192" spans="1:255" x14ac:dyDescent="0.2">
      <c r="A192" s="27"/>
      <c r="B192" s="24"/>
      <c r="C192" s="53"/>
      <c r="D192" s="25"/>
      <c r="E192" s="25"/>
      <c r="I192" s="23"/>
      <c r="J192" s="23"/>
    </row>
    <row r="193" spans="1:255" x14ac:dyDescent="0.2">
      <c r="B193" s="24"/>
      <c r="C193" s="55"/>
      <c r="D193" s="25"/>
      <c r="E193" s="34"/>
      <c r="I193" s="23"/>
      <c r="J193" s="23"/>
    </row>
    <row r="194" spans="1:255" x14ac:dyDescent="0.2">
      <c r="B194" s="24"/>
      <c r="C194" s="55"/>
      <c r="D194" s="25"/>
      <c r="E194" s="34"/>
      <c r="I194" s="23"/>
      <c r="J194" s="23"/>
    </row>
    <row r="195" spans="1:255" x14ac:dyDescent="0.2">
      <c r="B195" s="24"/>
      <c r="C195" s="55"/>
      <c r="D195" s="25"/>
      <c r="E195" s="34"/>
      <c r="I195" s="23"/>
      <c r="J195" s="23"/>
    </row>
    <row r="196" spans="1:255" ht="12.75" hidden="1" customHeight="1" x14ac:dyDescent="0.2">
      <c r="B196" s="24"/>
      <c r="C196" s="55"/>
      <c r="D196" s="25"/>
      <c r="E196" s="34"/>
      <c r="I196" s="23"/>
      <c r="J196" s="23"/>
    </row>
    <row r="197" spans="1:255" ht="12.75" hidden="1" customHeight="1" x14ac:dyDescent="0.2">
      <c r="B197" s="24"/>
      <c r="C197" s="55"/>
      <c r="D197" s="25"/>
      <c r="E197" s="34"/>
      <c r="I197" s="23"/>
      <c r="J197" s="23"/>
    </row>
    <row r="198" spans="1:255" ht="12.75" hidden="1" customHeight="1" x14ac:dyDescent="0.2">
      <c r="B198" s="24"/>
      <c r="C198" s="55"/>
      <c r="D198" s="25"/>
      <c r="E198" s="34"/>
      <c r="I198" s="23"/>
      <c r="J198" s="23"/>
    </row>
    <row r="199" spans="1:255" ht="12.75" hidden="1" customHeight="1" x14ac:dyDescent="0.2">
      <c r="A199" s="28"/>
      <c r="B199" s="28"/>
      <c r="C199" s="58"/>
      <c r="D199" s="28"/>
      <c r="E199" s="28"/>
      <c r="F199" s="28"/>
      <c r="G199" s="28"/>
      <c r="H199" s="28"/>
      <c r="I199" s="28"/>
      <c r="J199" s="86"/>
      <c r="K199" s="32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  <c r="BH199" s="28"/>
      <c r="BI199" s="28"/>
      <c r="BJ199" s="28"/>
      <c r="BK199" s="28"/>
      <c r="BL199" s="28"/>
      <c r="BM199" s="28"/>
      <c r="BN199" s="28"/>
      <c r="BO199" s="28"/>
      <c r="BP199" s="28"/>
      <c r="BQ199" s="28"/>
      <c r="BR199" s="28"/>
      <c r="BS199" s="28"/>
      <c r="BT199" s="28"/>
      <c r="BU199" s="28"/>
      <c r="BV199" s="28"/>
      <c r="BW199" s="28"/>
      <c r="BX199" s="28"/>
      <c r="BY199" s="28"/>
      <c r="BZ199" s="28"/>
      <c r="CA199" s="28"/>
      <c r="CB199" s="28"/>
      <c r="CC199" s="28"/>
      <c r="CD199" s="28"/>
      <c r="CE199" s="28"/>
      <c r="CF199" s="28"/>
      <c r="CG199" s="28"/>
      <c r="CH199" s="28"/>
      <c r="CI199" s="28"/>
      <c r="CJ199" s="28"/>
      <c r="CK199" s="28"/>
      <c r="CL199" s="28"/>
      <c r="CM199" s="28"/>
      <c r="CN199" s="28"/>
      <c r="CO199" s="28"/>
      <c r="CP199" s="28"/>
      <c r="CQ199" s="28"/>
      <c r="CR199" s="28"/>
      <c r="CS199" s="28"/>
      <c r="CT199" s="28"/>
      <c r="CU199" s="28"/>
      <c r="CV199" s="28"/>
      <c r="CW199" s="28"/>
      <c r="CX199" s="28"/>
      <c r="CY199" s="28"/>
      <c r="CZ199" s="28"/>
      <c r="DA199" s="28"/>
      <c r="DB199" s="28"/>
      <c r="DC199" s="28"/>
      <c r="DD199" s="28"/>
      <c r="DE199" s="28"/>
      <c r="DF199" s="28"/>
      <c r="DG199" s="28"/>
      <c r="DH199" s="28"/>
      <c r="DI199" s="28"/>
      <c r="DJ199" s="28"/>
      <c r="DK199" s="28"/>
      <c r="DL199" s="28"/>
      <c r="DM199" s="28"/>
      <c r="DN199" s="28"/>
      <c r="DO199" s="28"/>
      <c r="DP199" s="28"/>
      <c r="DQ199" s="28"/>
      <c r="DR199" s="28"/>
      <c r="DS199" s="28"/>
      <c r="DT199" s="28"/>
      <c r="DU199" s="28"/>
      <c r="DV199" s="28"/>
      <c r="DW199" s="28"/>
      <c r="DX199" s="28"/>
      <c r="DY199" s="28"/>
      <c r="DZ199" s="28"/>
      <c r="EA199" s="28"/>
      <c r="EB199" s="28"/>
      <c r="EC199" s="28"/>
      <c r="ED199" s="28"/>
      <c r="EE199" s="28"/>
      <c r="EF199" s="28"/>
      <c r="EG199" s="28"/>
      <c r="EH199" s="28"/>
      <c r="EI199" s="28"/>
      <c r="EJ199" s="28"/>
      <c r="EK199" s="28"/>
      <c r="EL199" s="28"/>
      <c r="EM199" s="28"/>
      <c r="EN199" s="28"/>
      <c r="EO199" s="28"/>
      <c r="EP199" s="28"/>
      <c r="EQ199" s="28"/>
      <c r="ER199" s="28"/>
      <c r="ES199" s="28"/>
      <c r="ET199" s="28"/>
      <c r="EU199" s="28"/>
      <c r="EV199" s="28"/>
      <c r="EW199" s="28"/>
      <c r="EX199" s="28"/>
      <c r="EY199" s="28"/>
      <c r="EZ199" s="28"/>
      <c r="FA199" s="28"/>
      <c r="FB199" s="28"/>
      <c r="FC199" s="28"/>
      <c r="FD199" s="28"/>
      <c r="FE199" s="28"/>
      <c r="FF199" s="28"/>
      <c r="FG199" s="28"/>
      <c r="FH199" s="28"/>
      <c r="FI199" s="28"/>
      <c r="FJ199" s="28"/>
      <c r="FK199" s="28"/>
      <c r="FL199" s="28"/>
      <c r="FM199" s="28"/>
      <c r="FN199" s="28"/>
      <c r="FO199" s="28"/>
      <c r="FP199" s="28"/>
      <c r="FQ199" s="28"/>
      <c r="FR199" s="28"/>
      <c r="FS199" s="28"/>
      <c r="FT199" s="28"/>
      <c r="FU199" s="28"/>
      <c r="FV199" s="28"/>
      <c r="FW199" s="28"/>
      <c r="FX199" s="28"/>
      <c r="FY199" s="28"/>
      <c r="FZ199" s="28"/>
      <c r="GA199" s="28"/>
      <c r="GB199" s="28"/>
      <c r="GC199" s="28"/>
      <c r="GD199" s="28"/>
      <c r="GE199" s="28"/>
      <c r="GF199" s="28"/>
      <c r="GG199" s="28"/>
      <c r="GH199" s="28"/>
      <c r="GI199" s="28"/>
      <c r="GJ199" s="28"/>
      <c r="GK199" s="28"/>
      <c r="GL199" s="28"/>
      <c r="GM199" s="28"/>
      <c r="GN199" s="28"/>
      <c r="GO199" s="28"/>
      <c r="GP199" s="28"/>
      <c r="GQ199" s="28"/>
      <c r="GR199" s="28"/>
      <c r="GS199" s="28"/>
      <c r="GT199" s="28"/>
      <c r="GU199" s="28"/>
      <c r="GV199" s="28"/>
      <c r="GW199" s="28"/>
      <c r="GX199" s="28"/>
      <c r="GY199" s="28"/>
      <c r="GZ199" s="28"/>
      <c r="HA199" s="28"/>
      <c r="HB199" s="28"/>
      <c r="HC199" s="28"/>
      <c r="HD199" s="28"/>
      <c r="HE199" s="28"/>
      <c r="HF199" s="28"/>
      <c r="HG199" s="28"/>
      <c r="HH199" s="28"/>
      <c r="HI199" s="28"/>
      <c r="HJ199" s="28"/>
      <c r="HK199" s="28"/>
      <c r="HL199" s="28"/>
      <c r="HM199" s="28"/>
      <c r="HN199" s="28"/>
      <c r="HO199" s="28"/>
      <c r="HP199" s="28"/>
      <c r="HQ199" s="28"/>
      <c r="HR199" s="28"/>
      <c r="HS199" s="28"/>
      <c r="HT199" s="28"/>
      <c r="HU199" s="28"/>
      <c r="HV199" s="28"/>
      <c r="HW199" s="28"/>
      <c r="HX199" s="28"/>
      <c r="HY199" s="28"/>
      <c r="HZ199" s="28"/>
      <c r="IA199" s="28"/>
      <c r="IB199" s="28"/>
      <c r="IC199" s="28"/>
      <c r="ID199" s="28"/>
      <c r="IE199" s="28"/>
      <c r="IF199" s="28"/>
      <c r="IG199" s="28"/>
      <c r="IH199" s="28"/>
      <c r="II199" s="28"/>
      <c r="IJ199" s="28"/>
      <c r="IK199" s="28"/>
      <c r="IL199" s="28"/>
      <c r="IM199" s="28"/>
      <c r="IN199" s="28"/>
      <c r="IO199" s="28"/>
      <c r="IP199" s="28"/>
      <c r="IQ199" s="28"/>
      <c r="IR199" s="28"/>
      <c r="IS199" s="28"/>
      <c r="IT199" s="28"/>
      <c r="IU199" s="28"/>
    </row>
    <row r="200" spans="1:255" ht="12.75" hidden="1" customHeight="1" x14ac:dyDescent="0.2">
      <c r="A200" s="28"/>
      <c r="B200" s="28"/>
      <c r="C200" s="58"/>
      <c r="D200" s="28"/>
      <c r="E200" s="28"/>
      <c r="F200" s="28"/>
      <c r="G200" s="28"/>
      <c r="H200" s="28"/>
      <c r="I200" s="28"/>
      <c r="J200" s="86"/>
      <c r="K200" s="32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  <c r="BG200" s="28"/>
      <c r="BH200" s="28"/>
      <c r="BI200" s="28"/>
      <c r="BJ200" s="28"/>
      <c r="BK200" s="28"/>
      <c r="BL200" s="28"/>
      <c r="BM200" s="28"/>
      <c r="BN200" s="28"/>
      <c r="BO200" s="28"/>
      <c r="BP200" s="28"/>
      <c r="BQ200" s="28"/>
      <c r="BR200" s="28"/>
      <c r="BS200" s="28"/>
      <c r="BT200" s="28"/>
      <c r="BU200" s="28"/>
      <c r="BV200" s="28"/>
      <c r="BW200" s="28"/>
      <c r="BX200" s="28"/>
      <c r="BY200" s="28"/>
      <c r="BZ200" s="28"/>
      <c r="CA200" s="28"/>
      <c r="CB200" s="28"/>
      <c r="CC200" s="28"/>
      <c r="CD200" s="28"/>
      <c r="CE200" s="28"/>
      <c r="CF200" s="28"/>
      <c r="CG200" s="28"/>
      <c r="CH200" s="28"/>
      <c r="CI200" s="28"/>
      <c r="CJ200" s="28"/>
      <c r="CK200" s="28"/>
      <c r="CL200" s="28"/>
      <c r="CM200" s="28"/>
      <c r="CN200" s="28"/>
      <c r="CO200" s="28"/>
      <c r="CP200" s="28"/>
      <c r="CQ200" s="28"/>
      <c r="CR200" s="28"/>
      <c r="CS200" s="28"/>
      <c r="CT200" s="28"/>
      <c r="CU200" s="28"/>
      <c r="CV200" s="28"/>
      <c r="CW200" s="28"/>
      <c r="CX200" s="28"/>
      <c r="CY200" s="28"/>
      <c r="CZ200" s="28"/>
      <c r="DA200" s="28"/>
      <c r="DB200" s="28"/>
      <c r="DC200" s="28"/>
      <c r="DD200" s="28"/>
      <c r="DE200" s="28"/>
      <c r="DF200" s="28"/>
      <c r="DG200" s="28"/>
      <c r="DH200" s="28"/>
      <c r="DI200" s="28"/>
      <c r="DJ200" s="28"/>
      <c r="DK200" s="28"/>
      <c r="DL200" s="28"/>
      <c r="DM200" s="28"/>
      <c r="DN200" s="28"/>
      <c r="DO200" s="28"/>
      <c r="DP200" s="28"/>
      <c r="DQ200" s="28"/>
      <c r="DR200" s="28"/>
      <c r="DS200" s="28"/>
      <c r="DT200" s="28"/>
      <c r="DU200" s="28"/>
      <c r="DV200" s="28"/>
      <c r="DW200" s="28"/>
      <c r="DX200" s="28"/>
      <c r="DY200" s="28"/>
      <c r="DZ200" s="28"/>
      <c r="EA200" s="28"/>
      <c r="EB200" s="28"/>
      <c r="EC200" s="28"/>
      <c r="ED200" s="28"/>
      <c r="EE200" s="28"/>
      <c r="EF200" s="28"/>
      <c r="EG200" s="28"/>
      <c r="EH200" s="28"/>
      <c r="EI200" s="28"/>
      <c r="EJ200" s="28"/>
      <c r="EK200" s="28"/>
      <c r="EL200" s="28"/>
      <c r="EM200" s="28"/>
      <c r="EN200" s="28"/>
      <c r="EO200" s="28"/>
      <c r="EP200" s="28"/>
      <c r="EQ200" s="28"/>
      <c r="ER200" s="28"/>
      <c r="ES200" s="28"/>
      <c r="ET200" s="28"/>
      <c r="EU200" s="28"/>
      <c r="EV200" s="28"/>
      <c r="EW200" s="28"/>
      <c r="EX200" s="28"/>
      <c r="EY200" s="28"/>
      <c r="EZ200" s="28"/>
      <c r="FA200" s="28"/>
      <c r="FB200" s="28"/>
      <c r="FC200" s="28"/>
      <c r="FD200" s="28"/>
      <c r="FE200" s="28"/>
      <c r="FF200" s="28"/>
      <c r="FG200" s="28"/>
      <c r="FH200" s="28"/>
      <c r="FI200" s="28"/>
      <c r="FJ200" s="28"/>
      <c r="FK200" s="28"/>
      <c r="FL200" s="28"/>
      <c r="FM200" s="28"/>
      <c r="FN200" s="28"/>
      <c r="FO200" s="28"/>
      <c r="FP200" s="28"/>
      <c r="FQ200" s="28"/>
      <c r="FR200" s="28"/>
      <c r="FS200" s="28"/>
      <c r="FT200" s="28"/>
      <c r="FU200" s="28"/>
      <c r="FV200" s="28"/>
      <c r="FW200" s="28"/>
      <c r="FX200" s="28"/>
      <c r="FY200" s="28"/>
      <c r="FZ200" s="28"/>
      <c r="GA200" s="28"/>
      <c r="GB200" s="28"/>
      <c r="GC200" s="28"/>
      <c r="GD200" s="28"/>
      <c r="GE200" s="28"/>
      <c r="GF200" s="28"/>
      <c r="GG200" s="28"/>
      <c r="GH200" s="28"/>
      <c r="GI200" s="28"/>
      <c r="GJ200" s="28"/>
      <c r="GK200" s="28"/>
      <c r="GL200" s="28"/>
      <c r="GM200" s="28"/>
      <c r="GN200" s="28"/>
      <c r="GO200" s="28"/>
      <c r="GP200" s="28"/>
      <c r="GQ200" s="28"/>
      <c r="GR200" s="28"/>
      <c r="GS200" s="28"/>
      <c r="GT200" s="28"/>
      <c r="GU200" s="28"/>
      <c r="GV200" s="28"/>
      <c r="GW200" s="28"/>
      <c r="GX200" s="28"/>
      <c r="GY200" s="28"/>
      <c r="GZ200" s="28"/>
      <c r="HA200" s="28"/>
      <c r="HB200" s="28"/>
      <c r="HC200" s="28"/>
      <c r="HD200" s="28"/>
      <c r="HE200" s="28"/>
      <c r="HF200" s="28"/>
      <c r="HG200" s="28"/>
      <c r="HH200" s="28"/>
      <c r="HI200" s="28"/>
      <c r="HJ200" s="28"/>
      <c r="HK200" s="28"/>
      <c r="HL200" s="28"/>
      <c r="HM200" s="28"/>
      <c r="HN200" s="28"/>
      <c r="HO200" s="28"/>
      <c r="HP200" s="28"/>
      <c r="HQ200" s="28"/>
      <c r="HR200" s="28"/>
      <c r="HS200" s="28"/>
      <c r="HT200" s="28"/>
      <c r="HU200" s="28"/>
      <c r="HV200" s="28"/>
      <c r="HW200" s="28"/>
      <c r="HX200" s="28"/>
      <c r="HY200" s="28"/>
      <c r="HZ200" s="28"/>
      <c r="IA200" s="28"/>
      <c r="IB200" s="28"/>
      <c r="IC200" s="28"/>
      <c r="ID200" s="28"/>
      <c r="IE200" s="28"/>
      <c r="IF200" s="28"/>
      <c r="IG200" s="28"/>
      <c r="IH200" s="28"/>
      <c r="II200" s="28"/>
      <c r="IJ200" s="28"/>
      <c r="IK200" s="28"/>
      <c r="IL200" s="28"/>
      <c r="IM200" s="28"/>
      <c r="IN200" s="28"/>
      <c r="IO200" s="28"/>
      <c r="IP200" s="28"/>
      <c r="IQ200" s="28"/>
      <c r="IR200" s="28"/>
      <c r="IS200" s="28"/>
      <c r="IT200" s="28"/>
      <c r="IU200" s="28"/>
    </row>
    <row r="201" spans="1:255" ht="12.75" hidden="1" customHeight="1" x14ac:dyDescent="0.2">
      <c r="A201" s="28"/>
      <c r="B201" s="28"/>
      <c r="C201" s="58"/>
      <c r="D201" s="28"/>
      <c r="E201" s="28"/>
      <c r="F201" s="28"/>
      <c r="G201" s="28"/>
      <c r="H201" s="28"/>
      <c r="I201" s="28"/>
      <c r="J201" s="86"/>
      <c r="K201" s="32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  <c r="BH201" s="28"/>
      <c r="BI201" s="28"/>
      <c r="BJ201" s="28"/>
      <c r="BK201" s="28"/>
      <c r="BL201" s="28"/>
      <c r="BM201" s="28"/>
      <c r="BN201" s="28"/>
      <c r="BO201" s="28"/>
      <c r="BP201" s="28"/>
      <c r="BQ201" s="28"/>
      <c r="BR201" s="28"/>
      <c r="BS201" s="28"/>
      <c r="BT201" s="28"/>
      <c r="BU201" s="28"/>
      <c r="BV201" s="28"/>
      <c r="BW201" s="28"/>
      <c r="BX201" s="28"/>
      <c r="BY201" s="28"/>
      <c r="BZ201" s="28"/>
      <c r="CA201" s="28"/>
      <c r="CB201" s="28"/>
      <c r="CC201" s="28"/>
      <c r="CD201" s="28"/>
      <c r="CE201" s="28"/>
      <c r="CF201" s="28"/>
      <c r="CG201" s="28"/>
      <c r="CH201" s="28"/>
      <c r="CI201" s="28"/>
      <c r="CJ201" s="28"/>
      <c r="CK201" s="28"/>
      <c r="CL201" s="28"/>
      <c r="CM201" s="28"/>
      <c r="CN201" s="28"/>
      <c r="CO201" s="28"/>
      <c r="CP201" s="28"/>
      <c r="CQ201" s="28"/>
      <c r="CR201" s="28"/>
      <c r="CS201" s="28"/>
      <c r="CT201" s="28"/>
      <c r="CU201" s="28"/>
      <c r="CV201" s="28"/>
      <c r="CW201" s="28"/>
      <c r="CX201" s="28"/>
      <c r="CY201" s="28"/>
      <c r="CZ201" s="28"/>
      <c r="DA201" s="28"/>
      <c r="DB201" s="28"/>
      <c r="DC201" s="28"/>
      <c r="DD201" s="28"/>
      <c r="DE201" s="28"/>
      <c r="DF201" s="28"/>
      <c r="DG201" s="28"/>
      <c r="DH201" s="28"/>
      <c r="DI201" s="28"/>
      <c r="DJ201" s="28"/>
      <c r="DK201" s="28"/>
      <c r="DL201" s="28"/>
      <c r="DM201" s="28"/>
      <c r="DN201" s="28"/>
      <c r="DO201" s="28"/>
      <c r="DP201" s="28"/>
      <c r="DQ201" s="28"/>
      <c r="DR201" s="28"/>
      <c r="DS201" s="28"/>
      <c r="DT201" s="28"/>
      <c r="DU201" s="28"/>
      <c r="DV201" s="28"/>
      <c r="DW201" s="28"/>
      <c r="DX201" s="28"/>
      <c r="DY201" s="28"/>
      <c r="DZ201" s="28"/>
      <c r="EA201" s="28"/>
      <c r="EB201" s="28"/>
      <c r="EC201" s="28"/>
      <c r="ED201" s="28"/>
      <c r="EE201" s="28"/>
      <c r="EF201" s="28"/>
      <c r="EG201" s="28"/>
      <c r="EH201" s="28"/>
      <c r="EI201" s="28"/>
      <c r="EJ201" s="28"/>
      <c r="EK201" s="28"/>
      <c r="EL201" s="28"/>
      <c r="EM201" s="28"/>
      <c r="EN201" s="28"/>
      <c r="EO201" s="28"/>
      <c r="EP201" s="28"/>
      <c r="EQ201" s="28"/>
      <c r="ER201" s="28"/>
      <c r="ES201" s="28"/>
      <c r="ET201" s="28"/>
      <c r="EU201" s="28"/>
      <c r="EV201" s="28"/>
      <c r="EW201" s="28"/>
      <c r="EX201" s="28"/>
      <c r="EY201" s="28"/>
      <c r="EZ201" s="28"/>
      <c r="FA201" s="28"/>
      <c r="FB201" s="28"/>
      <c r="FC201" s="28"/>
      <c r="FD201" s="28"/>
      <c r="FE201" s="28"/>
      <c r="FF201" s="28"/>
      <c r="FG201" s="28"/>
      <c r="FH201" s="28"/>
      <c r="FI201" s="28"/>
      <c r="FJ201" s="28"/>
      <c r="FK201" s="28"/>
      <c r="FL201" s="28"/>
      <c r="FM201" s="28"/>
      <c r="FN201" s="28"/>
      <c r="FO201" s="28"/>
      <c r="FP201" s="28"/>
      <c r="FQ201" s="28"/>
      <c r="FR201" s="28"/>
      <c r="FS201" s="28"/>
      <c r="FT201" s="28"/>
      <c r="FU201" s="28"/>
      <c r="FV201" s="28"/>
      <c r="FW201" s="28"/>
      <c r="FX201" s="28"/>
      <c r="FY201" s="28"/>
      <c r="FZ201" s="28"/>
      <c r="GA201" s="28"/>
      <c r="GB201" s="28"/>
      <c r="GC201" s="28"/>
      <c r="GD201" s="28"/>
      <c r="GE201" s="28"/>
      <c r="GF201" s="28"/>
      <c r="GG201" s="28"/>
      <c r="GH201" s="28"/>
      <c r="GI201" s="28"/>
      <c r="GJ201" s="28"/>
      <c r="GK201" s="28"/>
      <c r="GL201" s="28"/>
      <c r="GM201" s="28"/>
      <c r="GN201" s="28"/>
      <c r="GO201" s="28"/>
      <c r="GP201" s="28"/>
      <c r="GQ201" s="28"/>
      <c r="GR201" s="28"/>
      <c r="GS201" s="28"/>
      <c r="GT201" s="28"/>
      <c r="GU201" s="28"/>
      <c r="GV201" s="28"/>
      <c r="GW201" s="28"/>
      <c r="GX201" s="28"/>
      <c r="GY201" s="28"/>
      <c r="GZ201" s="28"/>
      <c r="HA201" s="28"/>
      <c r="HB201" s="28"/>
      <c r="HC201" s="28"/>
      <c r="HD201" s="28"/>
      <c r="HE201" s="28"/>
      <c r="HF201" s="28"/>
      <c r="HG201" s="28"/>
      <c r="HH201" s="28"/>
      <c r="HI201" s="28"/>
      <c r="HJ201" s="28"/>
      <c r="HK201" s="28"/>
      <c r="HL201" s="28"/>
      <c r="HM201" s="28"/>
      <c r="HN201" s="28"/>
      <c r="HO201" s="28"/>
      <c r="HP201" s="28"/>
      <c r="HQ201" s="28"/>
      <c r="HR201" s="28"/>
      <c r="HS201" s="28"/>
      <c r="HT201" s="28"/>
      <c r="HU201" s="28"/>
      <c r="HV201" s="28"/>
      <c r="HW201" s="28"/>
      <c r="HX201" s="28"/>
      <c r="HY201" s="28"/>
      <c r="HZ201" s="28"/>
      <c r="IA201" s="28"/>
      <c r="IB201" s="28"/>
      <c r="IC201" s="28"/>
      <c r="ID201" s="28"/>
      <c r="IE201" s="28"/>
      <c r="IF201" s="28"/>
      <c r="IG201" s="28"/>
      <c r="IH201" s="28"/>
      <c r="II201" s="28"/>
      <c r="IJ201" s="28"/>
      <c r="IK201" s="28"/>
      <c r="IL201" s="28"/>
      <c r="IM201" s="28"/>
      <c r="IN201" s="28"/>
      <c r="IO201" s="28"/>
      <c r="IP201" s="28"/>
      <c r="IQ201" s="28"/>
      <c r="IR201" s="28"/>
      <c r="IS201" s="28"/>
      <c r="IT201" s="28"/>
      <c r="IU201" s="28"/>
    </row>
    <row r="202" spans="1:255" ht="13.5" hidden="1" customHeight="1" x14ac:dyDescent="0.2">
      <c r="A202" s="28"/>
      <c r="B202" s="28"/>
      <c r="C202" s="58"/>
      <c r="D202" s="28"/>
      <c r="E202" s="28"/>
      <c r="F202" s="28"/>
      <c r="G202" s="28"/>
      <c r="H202" s="28"/>
      <c r="I202" s="28"/>
      <c r="J202" s="86"/>
      <c r="K202" s="32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 s="28"/>
      <c r="BL202" s="28"/>
      <c r="BM202" s="28"/>
      <c r="BN202" s="28"/>
      <c r="BO202" s="28"/>
      <c r="BP202" s="28"/>
      <c r="BQ202" s="28"/>
      <c r="BR202" s="28"/>
      <c r="BS202" s="28"/>
      <c r="BT202" s="28"/>
      <c r="BU202" s="28"/>
      <c r="BV202" s="28"/>
      <c r="BW202" s="28"/>
      <c r="BX202" s="28"/>
      <c r="BY202" s="28"/>
      <c r="BZ202" s="28"/>
      <c r="CA202" s="28"/>
      <c r="CB202" s="28"/>
      <c r="CC202" s="28"/>
      <c r="CD202" s="28"/>
      <c r="CE202" s="28"/>
      <c r="CF202" s="28"/>
      <c r="CG202" s="28"/>
      <c r="CH202" s="28"/>
      <c r="CI202" s="28"/>
      <c r="CJ202" s="28"/>
      <c r="CK202" s="28"/>
      <c r="CL202" s="28"/>
      <c r="CM202" s="28"/>
      <c r="CN202" s="28"/>
      <c r="CO202" s="28"/>
      <c r="CP202" s="28"/>
      <c r="CQ202" s="28"/>
      <c r="CR202" s="28"/>
      <c r="CS202" s="28"/>
      <c r="CT202" s="28"/>
      <c r="CU202" s="28"/>
      <c r="CV202" s="28"/>
      <c r="CW202" s="28"/>
      <c r="CX202" s="28"/>
      <c r="CY202" s="28"/>
      <c r="CZ202" s="28"/>
      <c r="DA202" s="28"/>
      <c r="DB202" s="28"/>
      <c r="DC202" s="28"/>
      <c r="DD202" s="28"/>
      <c r="DE202" s="28"/>
      <c r="DF202" s="28"/>
      <c r="DG202" s="28"/>
      <c r="DH202" s="28"/>
      <c r="DI202" s="28"/>
      <c r="DJ202" s="28"/>
      <c r="DK202" s="28"/>
      <c r="DL202" s="28"/>
      <c r="DM202" s="28"/>
      <c r="DN202" s="28"/>
      <c r="DO202" s="28"/>
      <c r="DP202" s="28"/>
      <c r="DQ202" s="28"/>
      <c r="DR202" s="28"/>
      <c r="DS202" s="28"/>
      <c r="DT202" s="28"/>
      <c r="DU202" s="28"/>
      <c r="DV202" s="28"/>
      <c r="DW202" s="28"/>
      <c r="DX202" s="28"/>
      <c r="DY202" s="28"/>
      <c r="DZ202" s="28"/>
      <c r="EA202" s="28"/>
      <c r="EB202" s="28"/>
      <c r="EC202" s="28"/>
      <c r="ED202" s="28"/>
      <c r="EE202" s="28"/>
      <c r="EF202" s="28"/>
      <c r="EG202" s="28"/>
      <c r="EH202" s="28"/>
      <c r="EI202" s="28"/>
      <c r="EJ202" s="28"/>
      <c r="EK202" s="28"/>
      <c r="EL202" s="28"/>
      <c r="EM202" s="28"/>
      <c r="EN202" s="28"/>
      <c r="EO202" s="28"/>
      <c r="EP202" s="28"/>
      <c r="EQ202" s="28"/>
      <c r="ER202" s="28"/>
      <c r="ES202" s="28"/>
      <c r="ET202" s="28"/>
      <c r="EU202" s="28"/>
      <c r="EV202" s="28"/>
      <c r="EW202" s="28"/>
      <c r="EX202" s="28"/>
      <c r="EY202" s="28"/>
      <c r="EZ202" s="28"/>
      <c r="FA202" s="28"/>
      <c r="FB202" s="28"/>
      <c r="FC202" s="28"/>
      <c r="FD202" s="28"/>
      <c r="FE202" s="28"/>
      <c r="FF202" s="28"/>
      <c r="FG202" s="28"/>
      <c r="FH202" s="28"/>
      <c r="FI202" s="28"/>
      <c r="FJ202" s="28"/>
      <c r="FK202" s="28"/>
      <c r="FL202" s="28"/>
      <c r="FM202" s="28"/>
      <c r="FN202" s="28"/>
      <c r="FO202" s="28"/>
      <c r="FP202" s="28"/>
      <c r="FQ202" s="28"/>
      <c r="FR202" s="28"/>
      <c r="FS202" s="28"/>
      <c r="FT202" s="28"/>
      <c r="FU202" s="28"/>
      <c r="FV202" s="28"/>
      <c r="FW202" s="28"/>
      <c r="FX202" s="28"/>
      <c r="FY202" s="28"/>
      <c r="FZ202" s="28"/>
      <c r="GA202" s="28"/>
      <c r="GB202" s="28"/>
      <c r="GC202" s="28"/>
      <c r="GD202" s="28"/>
      <c r="GE202" s="28"/>
      <c r="GF202" s="28"/>
      <c r="GG202" s="28"/>
      <c r="GH202" s="28"/>
      <c r="GI202" s="28"/>
      <c r="GJ202" s="28"/>
      <c r="GK202" s="28"/>
      <c r="GL202" s="28"/>
      <c r="GM202" s="28"/>
      <c r="GN202" s="28"/>
      <c r="GO202" s="28"/>
      <c r="GP202" s="28"/>
      <c r="GQ202" s="28"/>
      <c r="GR202" s="28"/>
      <c r="GS202" s="28"/>
      <c r="GT202" s="28"/>
      <c r="GU202" s="28"/>
      <c r="GV202" s="28"/>
      <c r="GW202" s="28"/>
      <c r="GX202" s="28"/>
      <c r="GY202" s="28"/>
      <c r="GZ202" s="28"/>
      <c r="HA202" s="28"/>
      <c r="HB202" s="28"/>
      <c r="HC202" s="28"/>
      <c r="HD202" s="28"/>
      <c r="HE202" s="28"/>
      <c r="HF202" s="28"/>
      <c r="HG202" s="28"/>
      <c r="HH202" s="28"/>
      <c r="HI202" s="28"/>
      <c r="HJ202" s="28"/>
      <c r="HK202" s="28"/>
      <c r="HL202" s="28"/>
      <c r="HM202" s="28"/>
      <c r="HN202" s="28"/>
      <c r="HO202" s="28"/>
      <c r="HP202" s="28"/>
      <c r="HQ202" s="28"/>
      <c r="HR202" s="28"/>
      <c r="HS202" s="28"/>
      <c r="HT202" s="28"/>
      <c r="HU202" s="28"/>
      <c r="HV202" s="28"/>
      <c r="HW202" s="28"/>
      <c r="HX202" s="28"/>
      <c r="HY202" s="28"/>
      <c r="HZ202" s="28"/>
      <c r="IA202" s="28"/>
      <c r="IB202" s="28"/>
      <c r="IC202" s="28"/>
      <c r="ID202" s="28"/>
      <c r="IE202" s="28"/>
      <c r="IF202" s="28"/>
      <c r="IG202" s="28"/>
      <c r="IH202" s="28"/>
      <c r="II202" s="28"/>
      <c r="IJ202" s="28"/>
      <c r="IK202" s="28"/>
      <c r="IL202" s="28"/>
      <c r="IM202" s="28"/>
      <c r="IN202" s="28"/>
      <c r="IO202" s="28"/>
      <c r="IP202" s="28"/>
      <c r="IQ202" s="28"/>
      <c r="IR202" s="28"/>
      <c r="IS202" s="28"/>
      <c r="IT202" s="28"/>
      <c r="IU202" s="28"/>
    </row>
    <row r="203" spans="1:255" ht="13.5" hidden="1" customHeight="1" x14ac:dyDescent="0.2">
      <c r="A203" s="28"/>
      <c r="B203" s="28"/>
      <c r="C203" s="58"/>
      <c r="D203" s="28"/>
      <c r="E203" s="28"/>
      <c r="F203" s="28"/>
      <c r="G203" s="28"/>
      <c r="H203" s="28"/>
      <c r="I203" s="28"/>
      <c r="J203" s="86"/>
      <c r="K203" s="32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  <c r="BH203" s="28"/>
      <c r="BI203" s="28"/>
      <c r="BJ203" s="28"/>
      <c r="BK203" s="28"/>
      <c r="BL203" s="28"/>
      <c r="BM203" s="28"/>
      <c r="BN203" s="28"/>
      <c r="BO203" s="28"/>
      <c r="BP203" s="28"/>
      <c r="BQ203" s="28"/>
      <c r="BR203" s="28"/>
      <c r="BS203" s="28"/>
      <c r="BT203" s="28"/>
      <c r="BU203" s="28"/>
      <c r="BV203" s="28"/>
      <c r="BW203" s="28"/>
      <c r="BX203" s="28"/>
      <c r="BY203" s="28"/>
      <c r="BZ203" s="28"/>
      <c r="CA203" s="28"/>
      <c r="CB203" s="28"/>
      <c r="CC203" s="28"/>
      <c r="CD203" s="28"/>
      <c r="CE203" s="28"/>
      <c r="CF203" s="28"/>
      <c r="CG203" s="28"/>
      <c r="CH203" s="28"/>
      <c r="CI203" s="28"/>
      <c r="CJ203" s="28"/>
      <c r="CK203" s="28"/>
      <c r="CL203" s="28"/>
      <c r="CM203" s="28"/>
      <c r="CN203" s="28"/>
      <c r="CO203" s="28"/>
      <c r="CP203" s="28"/>
      <c r="CQ203" s="28"/>
      <c r="CR203" s="28"/>
      <c r="CS203" s="28"/>
      <c r="CT203" s="28"/>
      <c r="CU203" s="28"/>
      <c r="CV203" s="28"/>
      <c r="CW203" s="28"/>
      <c r="CX203" s="28"/>
      <c r="CY203" s="28"/>
      <c r="CZ203" s="28"/>
      <c r="DA203" s="28"/>
      <c r="DB203" s="28"/>
      <c r="DC203" s="28"/>
      <c r="DD203" s="28"/>
      <c r="DE203" s="28"/>
      <c r="DF203" s="28"/>
      <c r="DG203" s="28"/>
      <c r="DH203" s="28"/>
      <c r="DI203" s="28"/>
      <c r="DJ203" s="28"/>
      <c r="DK203" s="28"/>
      <c r="DL203" s="28"/>
      <c r="DM203" s="28"/>
      <c r="DN203" s="28"/>
      <c r="DO203" s="28"/>
      <c r="DP203" s="28"/>
      <c r="DQ203" s="28"/>
      <c r="DR203" s="28"/>
      <c r="DS203" s="28"/>
      <c r="DT203" s="28"/>
      <c r="DU203" s="28"/>
      <c r="DV203" s="28"/>
      <c r="DW203" s="28"/>
      <c r="DX203" s="28"/>
      <c r="DY203" s="28"/>
      <c r="DZ203" s="28"/>
      <c r="EA203" s="28"/>
      <c r="EB203" s="28"/>
      <c r="EC203" s="28"/>
      <c r="ED203" s="28"/>
      <c r="EE203" s="28"/>
      <c r="EF203" s="28"/>
      <c r="EG203" s="28"/>
      <c r="EH203" s="28"/>
      <c r="EI203" s="28"/>
      <c r="EJ203" s="28"/>
      <c r="EK203" s="28"/>
      <c r="EL203" s="28"/>
      <c r="EM203" s="28"/>
      <c r="EN203" s="28"/>
      <c r="EO203" s="28"/>
      <c r="EP203" s="28"/>
      <c r="EQ203" s="28"/>
      <c r="ER203" s="28"/>
      <c r="ES203" s="28"/>
      <c r="ET203" s="28"/>
      <c r="EU203" s="28"/>
      <c r="EV203" s="28"/>
      <c r="EW203" s="28"/>
      <c r="EX203" s="28"/>
      <c r="EY203" s="28"/>
      <c r="EZ203" s="28"/>
      <c r="FA203" s="28"/>
      <c r="FB203" s="28"/>
      <c r="FC203" s="28"/>
      <c r="FD203" s="28"/>
      <c r="FE203" s="28"/>
      <c r="FF203" s="28"/>
      <c r="FG203" s="28"/>
      <c r="FH203" s="28"/>
      <c r="FI203" s="28"/>
      <c r="FJ203" s="28"/>
      <c r="FK203" s="28"/>
      <c r="FL203" s="28"/>
      <c r="FM203" s="28"/>
      <c r="FN203" s="28"/>
      <c r="FO203" s="28"/>
      <c r="FP203" s="28"/>
      <c r="FQ203" s="28"/>
      <c r="FR203" s="28"/>
      <c r="FS203" s="28"/>
      <c r="FT203" s="28"/>
      <c r="FU203" s="28"/>
      <c r="FV203" s="28"/>
      <c r="FW203" s="28"/>
      <c r="FX203" s="28"/>
      <c r="FY203" s="28"/>
      <c r="FZ203" s="28"/>
      <c r="GA203" s="28"/>
      <c r="GB203" s="28"/>
      <c r="GC203" s="28"/>
      <c r="GD203" s="28"/>
      <c r="GE203" s="28"/>
      <c r="GF203" s="28"/>
      <c r="GG203" s="28"/>
      <c r="GH203" s="28"/>
      <c r="GI203" s="28"/>
      <c r="GJ203" s="28"/>
      <c r="GK203" s="28"/>
      <c r="GL203" s="28"/>
      <c r="GM203" s="28"/>
      <c r="GN203" s="28"/>
      <c r="GO203" s="28"/>
      <c r="GP203" s="28"/>
      <c r="GQ203" s="28"/>
      <c r="GR203" s="28"/>
      <c r="GS203" s="28"/>
      <c r="GT203" s="28"/>
      <c r="GU203" s="28"/>
      <c r="GV203" s="28"/>
      <c r="GW203" s="28"/>
      <c r="GX203" s="28"/>
      <c r="GY203" s="28"/>
      <c r="GZ203" s="28"/>
      <c r="HA203" s="28"/>
      <c r="HB203" s="28"/>
      <c r="HC203" s="28"/>
      <c r="HD203" s="28"/>
      <c r="HE203" s="28"/>
      <c r="HF203" s="28"/>
      <c r="HG203" s="28"/>
      <c r="HH203" s="28"/>
      <c r="HI203" s="28"/>
      <c r="HJ203" s="28"/>
      <c r="HK203" s="28"/>
      <c r="HL203" s="28"/>
      <c r="HM203" s="28"/>
      <c r="HN203" s="28"/>
      <c r="HO203" s="28"/>
      <c r="HP203" s="28"/>
      <c r="HQ203" s="28"/>
      <c r="HR203" s="28"/>
      <c r="HS203" s="28"/>
      <c r="HT203" s="28"/>
      <c r="HU203" s="28"/>
      <c r="HV203" s="28"/>
      <c r="HW203" s="28"/>
      <c r="HX203" s="28"/>
      <c r="HY203" s="28"/>
      <c r="HZ203" s="28"/>
      <c r="IA203" s="28"/>
      <c r="IB203" s="28"/>
      <c r="IC203" s="28"/>
      <c r="ID203" s="28"/>
      <c r="IE203" s="28"/>
      <c r="IF203" s="28"/>
      <c r="IG203" s="28"/>
      <c r="IH203" s="28"/>
      <c r="II203" s="28"/>
      <c r="IJ203" s="28"/>
      <c r="IK203" s="28"/>
      <c r="IL203" s="28"/>
      <c r="IM203" s="28"/>
      <c r="IN203" s="28"/>
      <c r="IO203" s="28"/>
      <c r="IP203" s="28"/>
      <c r="IQ203" s="28"/>
      <c r="IR203" s="28"/>
      <c r="IS203" s="28"/>
      <c r="IT203" s="28"/>
      <c r="IU203" s="28"/>
    </row>
    <row r="204" spans="1:255" ht="13.5" hidden="1" customHeight="1" x14ac:dyDescent="0.2">
      <c r="A204" s="28"/>
      <c r="B204" s="28"/>
      <c r="C204" s="58"/>
      <c r="D204" s="28"/>
      <c r="E204" s="28"/>
      <c r="F204" s="28"/>
      <c r="G204" s="28"/>
      <c r="H204" s="28"/>
      <c r="I204" s="28"/>
      <c r="J204" s="86"/>
      <c r="K204" s="32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  <c r="BN204" s="28"/>
      <c r="BO204" s="28"/>
      <c r="BP204" s="28"/>
      <c r="BQ204" s="28"/>
      <c r="BR204" s="28"/>
      <c r="BS204" s="28"/>
      <c r="BT204" s="28"/>
      <c r="BU204" s="28"/>
      <c r="BV204" s="28"/>
      <c r="BW204" s="28"/>
      <c r="BX204" s="28"/>
      <c r="BY204" s="28"/>
      <c r="BZ204" s="28"/>
      <c r="CA204" s="28"/>
      <c r="CB204" s="28"/>
      <c r="CC204" s="28"/>
      <c r="CD204" s="28"/>
      <c r="CE204" s="28"/>
      <c r="CF204" s="28"/>
      <c r="CG204" s="28"/>
      <c r="CH204" s="28"/>
      <c r="CI204" s="28"/>
      <c r="CJ204" s="28"/>
      <c r="CK204" s="28"/>
      <c r="CL204" s="28"/>
      <c r="CM204" s="28"/>
      <c r="CN204" s="28"/>
      <c r="CO204" s="28"/>
      <c r="CP204" s="28"/>
      <c r="CQ204" s="28"/>
      <c r="CR204" s="28"/>
      <c r="CS204" s="28"/>
      <c r="CT204" s="28"/>
      <c r="CU204" s="28"/>
      <c r="CV204" s="28"/>
      <c r="CW204" s="28"/>
      <c r="CX204" s="28"/>
      <c r="CY204" s="28"/>
      <c r="CZ204" s="28"/>
      <c r="DA204" s="28"/>
      <c r="DB204" s="28"/>
      <c r="DC204" s="28"/>
      <c r="DD204" s="28"/>
      <c r="DE204" s="28"/>
      <c r="DF204" s="28"/>
      <c r="DG204" s="28"/>
      <c r="DH204" s="28"/>
      <c r="DI204" s="28"/>
      <c r="DJ204" s="28"/>
      <c r="DK204" s="28"/>
      <c r="DL204" s="28"/>
      <c r="DM204" s="28"/>
      <c r="DN204" s="28"/>
      <c r="DO204" s="28"/>
      <c r="DP204" s="28"/>
      <c r="DQ204" s="28"/>
      <c r="DR204" s="28"/>
      <c r="DS204" s="28"/>
      <c r="DT204" s="28"/>
      <c r="DU204" s="28"/>
      <c r="DV204" s="28"/>
      <c r="DW204" s="28"/>
      <c r="DX204" s="28"/>
      <c r="DY204" s="28"/>
      <c r="DZ204" s="28"/>
      <c r="EA204" s="28"/>
      <c r="EB204" s="28"/>
      <c r="EC204" s="28"/>
      <c r="ED204" s="28"/>
      <c r="EE204" s="28"/>
      <c r="EF204" s="28"/>
      <c r="EG204" s="28"/>
      <c r="EH204" s="28"/>
      <c r="EI204" s="28"/>
      <c r="EJ204" s="28"/>
      <c r="EK204" s="28"/>
      <c r="EL204" s="28"/>
      <c r="EM204" s="28"/>
      <c r="EN204" s="28"/>
      <c r="EO204" s="28"/>
      <c r="EP204" s="28"/>
      <c r="EQ204" s="28"/>
      <c r="ER204" s="28"/>
      <c r="ES204" s="28"/>
      <c r="ET204" s="28"/>
      <c r="EU204" s="28"/>
      <c r="EV204" s="28"/>
      <c r="EW204" s="28"/>
      <c r="EX204" s="28"/>
      <c r="EY204" s="28"/>
      <c r="EZ204" s="28"/>
      <c r="FA204" s="28"/>
      <c r="FB204" s="28"/>
      <c r="FC204" s="28"/>
      <c r="FD204" s="28"/>
      <c r="FE204" s="28"/>
      <c r="FF204" s="28"/>
      <c r="FG204" s="28"/>
      <c r="FH204" s="28"/>
      <c r="FI204" s="28"/>
      <c r="FJ204" s="28"/>
      <c r="FK204" s="28"/>
      <c r="FL204" s="28"/>
      <c r="FM204" s="28"/>
      <c r="FN204" s="28"/>
      <c r="FO204" s="28"/>
      <c r="FP204" s="28"/>
      <c r="FQ204" s="28"/>
      <c r="FR204" s="28"/>
      <c r="FS204" s="28"/>
      <c r="FT204" s="28"/>
      <c r="FU204" s="28"/>
      <c r="FV204" s="28"/>
      <c r="FW204" s="28"/>
      <c r="FX204" s="28"/>
      <c r="FY204" s="28"/>
      <c r="FZ204" s="28"/>
      <c r="GA204" s="28"/>
      <c r="GB204" s="28"/>
      <c r="GC204" s="28"/>
      <c r="GD204" s="28"/>
      <c r="GE204" s="28"/>
      <c r="GF204" s="28"/>
      <c r="GG204" s="28"/>
      <c r="GH204" s="28"/>
      <c r="GI204" s="28"/>
      <c r="GJ204" s="28"/>
      <c r="GK204" s="28"/>
      <c r="GL204" s="28"/>
      <c r="GM204" s="28"/>
      <c r="GN204" s="28"/>
      <c r="GO204" s="28"/>
      <c r="GP204" s="28"/>
      <c r="GQ204" s="28"/>
      <c r="GR204" s="28"/>
      <c r="GS204" s="28"/>
      <c r="GT204" s="28"/>
      <c r="GU204" s="28"/>
      <c r="GV204" s="28"/>
      <c r="GW204" s="28"/>
      <c r="GX204" s="28"/>
      <c r="GY204" s="28"/>
      <c r="GZ204" s="28"/>
      <c r="HA204" s="28"/>
      <c r="HB204" s="28"/>
      <c r="HC204" s="28"/>
      <c r="HD204" s="28"/>
      <c r="HE204" s="28"/>
      <c r="HF204" s="28"/>
      <c r="HG204" s="28"/>
      <c r="HH204" s="28"/>
      <c r="HI204" s="28"/>
      <c r="HJ204" s="28"/>
      <c r="HK204" s="28"/>
      <c r="HL204" s="28"/>
      <c r="HM204" s="28"/>
      <c r="HN204" s="28"/>
      <c r="HO204" s="28"/>
      <c r="HP204" s="28"/>
      <c r="HQ204" s="28"/>
      <c r="HR204" s="28"/>
      <c r="HS204" s="28"/>
      <c r="HT204" s="28"/>
      <c r="HU204" s="28"/>
      <c r="HV204" s="28"/>
      <c r="HW204" s="28"/>
      <c r="HX204" s="28"/>
      <c r="HY204" s="28"/>
      <c r="HZ204" s="28"/>
      <c r="IA204" s="28"/>
      <c r="IB204" s="28"/>
      <c r="IC204" s="28"/>
      <c r="ID204" s="28"/>
      <c r="IE204" s="28"/>
      <c r="IF204" s="28"/>
      <c r="IG204" s="28"/>
      <c r="IH204" s="28"/>
      <c r="II204" s="28"/>
      <c r="IJ204" s="28"/>
      <c r="IK204" s="28"/>
      <c r="IL204" s="28"/>
      <c r="IM204" s="28"/>
      <c r="IN204" s="28"/>
      <c r="IO204" s="28"/>
      <c r="IP204" s="28"/>
      <c r="IQ204" s="28"/>
      <c r="IR204" s="28"/>
      <c r="IS204" s="28"/>
      <c r="IT204" s="28"/>
      <c r="IU204" s="28"/>
    </row>
    <row r="205" spans="1:255" x14ac:dyDescent="0.2"/>
    <row r="206" spans="1:255" x14ac:dyDescent="0.2"/>
    <row r="207" spans="1:255" x14ac:dyDescent="0.2"/>
    <row r="208" spans="1:255" x14ac:dyDescent="0.2"/>
    <row r="209" x14ac:dyDescent="0.2"/>
    <row r="210" x14ac:dyDescent="0.2"/>
    <row r="211" x14ac:dyDescent="0.2"/>
    <row r="212" x14ac:dyDescent="0.2"/>
  </sheetData>
  <sheetProtection algorithmName="SHA-512" hashValue="VW6YBL39he4iZUgi0GnlXWZMoRDvUk+Z+PSoQtgpFa2+ibrpYK36FTzKIEQEBwTIgllPZxhW9SoMKwrW3WfG3A==" saltValue="oTZ90KOiNgcZII0Nm6bP6A==" spinCount="100000" sheet="1" objects="1" scenarios="1" selectLockedCells="1"/>
  <mergeCells count="7">
    <mergeCell ref="E5:I5"/>
    <mergeCell ref="A9:B10"/>
    <mergeCell ref="C9:C10"/>
    <mergeCell ref="D9:D10"/>
    <mergeCell ref="F9:F10"/>
    <mergeCell ref="H9:H10"/>
    <mergeCell ref="E9:E10"/>
  </mergeCells>
  <phoneticPr fontId="11" type="noConversion"/>
  <hyperlinks>
    <hyperlink ref="C3" r:id="rId1"/>
  </hyperlinks>
  <pageMargins left="1.1811023622047245" right="0.19685039370078741" top="0" bottom="0.23622047244094491" header="0" footer="0"/>
  <pageSetup paperSize="9" scale="89" firstPageNumber="0" fitToHeight="0" orientation="portrait" horizontalDpi="300" verticalDpi="300" r:id="rId2"/>
  <headerFooter alignWithMargins="0">
    <oddHeader xml:space="preserve">&amp;R              </oddHeader>
    <oddFooter>&amp;C&amp;P  /  &amp;N&amp;RHekamerk OÜ</oddFooter>
  </headerFooter>
  <rowBreaks count="3" manualBreakCount="3">
    <brk id="58" max="9" man="1"/>
    <brk id="118" max="9" man="1"/>
    <brk id="169" max="9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Leht1</vt:lpstr>
      <vt:lpstr>Leht1!Print_Area</vt:lpstr>
      <vt:lpstr>Leht1!Print_Titles</vt:lpstr>
    </vt:vector>
  </TitlesOfParts>
  <Manager>ERKKI</Manager>
  <Company>HEKAMERK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TSINGITUD KEERMESLIITMIK</dc:title>
  <dc:creator>HEKAMERK</dc:creator>
  <dc:description>HEKAMERK</dc:description>
  <cp:lastModifiedBy>Margus Kaasik</cp:lastModifiedBy>
  <cp:lastPrinted>2021-01-25T11:51:25Z</cp:lastPrinted>
  <dcterms:created xsi:type="dcterms:W3CDTF">2009-05-11T13:57:45Z</dcterms:created>
  <dcterms:modified xsi:type="dcterms:W3CDTF">2021-01-25T11:58:19Z</dcterms:modified>
  <cp:category>HINNAKIRI</cp:category>
</cp:coreProperties>
</file>