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\\failiserver\Ost\4. HINNAKIRJAD\HINNAKIRJAD 2022\"/>
    </mc:Choice>
  </mc:AlternateContent>
  <xr:revisionPtr revIDLastSave="0" documentId="13_ncr:1_{774F345D-34DB-44F5-A57A-5B616A7330F9}" xr6:coauthVersionLast="47" xr6:coauthVersionMax="47" xr10:uidLastSave="{00000000-0000-0000-0000-000000000000}"/>
  <bookViews>
    <workbookView xWindow="28680" yWindow="-120" windowWidth="29040" windowHeight="16440" xr2:uid="{00000000-000D-0000-FFFF-FFFF00000000}"/>
  </bookViews>
  <sheets>
    <sheet name="MUSTAD KEERMESLIITMIKUD" sheetId="1" r:id="rId1"/>
  </sheets>
  <definedNames>
    <definedName name="_xlnm.Print_Area" localSheetId="0">'MUSTAD KEERMESLIITMIKUD'!$A:$J</definedName>
    <definedName name="_xlnm.Print_Titles" localSheetId="0">'MUSTAD KEERMESLIITMIKUD'!$9:$10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8" i="1" l="1"/>
  <c r="I14" i="1"/>
  <c r="I19" i="1"/>
  <c r="I130" i="1"/>
  <c r="I112" i="1"/>
  <c r="I113" i="1"/>
  <c r="I114" i="1"/>
  <c r="I115" i="1"/>
  <c r="I116" i="1"/>
  <c r="I117" i="1"/>
  <c r="I108" i="1"/>
  <c r="I145" i="1"/>
  <c r="I47" i="1"/>
  <c r="I46" i="1"/>
  <c r="I45" i="1"/>
  <c r="I44" i="1"/>
  <c r="I43" i="1"/>
  <c r="I42" i="1"/>
  <c r="I41" i="1"/>
  <c r="I38" i="1"/>
  <c r="I37" i="1"/>
  <c r="I36" i="1"/>
  <c r="I35" i="1"/>
  <c r="I34" i="1"/>
  <c r="I33" i="1"/>
  <c r="I32" i="1"/>
  <c r="I69" i="1"/>
  <c r="I25" i="1"/>
  <c r="I23" i="1"/>
  <c r="I22" i="1"/>
  <c r="I21" i="1"/>
  <c r="I16" i="1"/>
  <c r="I15" i="1"/>
  <c r="I28" i="1"/>
  <c r="I27" i="1"/>
  <c r="I26" i="1"/>
  <c r="I24" i="1"/>
  <c r="I20" i="1"/>
  <c r="I17" i="1"/>
  <c r="I170" i="1"/>
  <c r="I171" i="1"/>
  <c r="I172" i="1"/>
  <c r="I173" i="1"/>
  <c r="I174" i="1"/>
  <c r="I178" i="1"/>
  <c r="I179" i="1"/>
  <c r="I180" i="1"/>
  <c r="I181" i="1"/>
  <c r="I182" i="1"/>
  <c r="I183" i="1"/>
  <c r="I188" i="1"/>
  <c r="I189" i="1"/>
  <c r="I190" i="1"/>
  <c r="I191" i="1"/>
  <c r="I192" i="1"/>
  <c r="I193" i="1"/>
  <c r="I194" i="1"/>
  <c r="I198" i="1"/>
  <c r="I199" i="1"/>
  <c r="I95" i="1"/>
  <c r="I96" i="1"/>
  <c r="I97" i="1"/>
  <c r="I98" i="1"/>
  <c r="I169" i="1"/>
  <c r="I104" i="1"/>
  <c r="I105" i="1"/>
  <c r="I106" i="1"/>
  <c r="I107" i="1"/>
  <c r="I109" i="1"/>
  <c r="I111" i="1"/>
  <c r="I160" i="1"/>
  <c r="I161" i="1"/>
  <c r="I162" i="1"/>
  <c r="I163" i="1"/>
  <c r="I164" i="1"/>
  <c r="I102" i="1"/>
  <c r="I54" i="1"/>
  <c r="I55" i="1"/>
  <c r="I56" i="1"/>
  <c r="I150" i="1"/>
  <c r="I151" i="1"/>
  <c r="I152" i="1"/>
  <c r="I153" i="1"/>
  <c r="I154" i="1"/>
  <c r="I155" i="1"/>
  <c r="I59" i="1"/>
  <c r="I60" i="1"/>
  <c r="I61" i="1"/>
  <c r="I62" i="1"/>
  <c r="I63" i="1"/>
  <c r="I64" i="1"/>
  <c r="I65" i="1"/>
  <c r="I137" i="1"/>
  <c r="I138" i="1"/>
  <c r="I140" i="1"/>
  <c r="I141" i="1"/>
  <c r="I142" i="1"/>
  <c r="I143" i="1"/>
  <c r="I144" i="1"/>
  <c r="I146" i="1"/>
  <c r="I121" i="1"/>
  <c r="I124" i="1"/>
  <c r="I125" i="1"/>
  <c r="I127" i="1"/>
  <c r="I128" i="1"/>
  <c r="I129" i="1"/>
  <c r="I131" i="1"/>
  <c r="I52" i="1"/>
  <c r="I51" i="1"/>
  <c r="I50" i="1"/>
  <c r="I53" i="1"/>
  <c r="I139" i="1"/>
  <c r="I122" i="1"/>
  <c r="I123" i="1"/>
  <c r="I126" i="1"/>
  <c r="I103" i="1"/>
  <c r="I110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165" i="1"/>
  <c r="I200" i="1"/>
  <c r="I94" i="1"/>
</calcChain>
</file>

<file path=xl/sharedStrings.xml><?xml version="1.0" encoding="utf-8"?>
<sst xmlns="http://schemas.openxmlformats.org/spreadsheetml/2006/main" count="310" uniqueCount="243">
  <si>
    <t>TEL. 6776 300</t>
  </si>
  <si>
    <t>MÕÕT</t>
  </si>
  <si>
    <t>KOOD</t>
  </si>
  <si>
    <t>HIND</t>
  </si>
  <si>
    <t xml:space="preserve">HIND </t>
  </si>
  <si>
    <t>KM-TA</t>
  </si>
  <si>
    <t>MUHVID SK/SK</t>
  </si>
  <si>
    <t>1/2"</t>
  </si>
  <si>
    <t>3/4"</t>
  </si>
  <si>
    <t>1"</t>
  </si>
  <si>
    <t>1"1/4</t>
  </si>
  <si>
    <t>1"1/2</t>
  </si>
  <si>
    <t>2"</t>
  </si>
  <si>
    <t>2"1/2</t>
  </si>
  <si>
    <t>MUHVNIPLID VK/SK</t>
  </si>
  <si>
    <t>1/2" - 3/4"</t>
  </si>
  <si>
    <t xml:space="preserve">1/2" - 1" </t>
  </si>
  <si>
    <t>3/4" - 1"</t>
  </si>
  <si>
    <t>1 – 1"1/4</t>
  </si>
  <si>
    <t>1 – 1"1/2</t>
  </si>
  <si>
    <t>1"1/4 – 1"1/2</t>
  </si>
  <si>
    <t>KAKSIKNIPLID VK/VK</t>
  </si>
  <si>
    <t>ÜLEMINEKU MUHVID SK/SK</t>
  </si>
  <si>
    <t>3/4"-1/2"</t>
  </si>
  <si>
    <t>1"–1/2"</t>
  </si>
  <si>
    <t>1"-3/4"</t>
  </si>
  <si>
    <t>1"1/4-3/4"</t>
  </si>
  <si>
    <t>1"1/4-1"</t>
  </si>
  <si>
    <t>1"1/2-1"</t>
  </si>
  <si>
    <t>1"1/2-1"1/4</t>
  </si>
  <si>
    <t>2"-1"</t>
  </si>
  <si>
    <t>924021S</t>
  </si>
  <si>
    <t>2"-1"1/2</t>
  </si>
  <si>
    <t>ÜLEMINEKU KAKSIKNIPLID VK/VK</t>
  </si>
  <si>
    <t>3/4" - 1/2"</t>
  </si>
  <si>
    <t>1" - 1/2"</t>
  </si>
  <si>
    <t>1" - 3/4"</t>
  </si>
  <si>
    <t>1"1/4 - 1"</t>
  </si>
  <si>
    <t>1"1/2 – 1"</t>
  </si>
  <si>
    <t>1"1/2 - 1"1/4</t>
  </si>
  <si>
    <t>924521S</t>
  </si>
  <si>
    <t>2" – 1"1/4</t>
  </si>
  <si>
    <t>2" - 1"1/2</t>
  </si>
  <si>
    <t>ÜLEMINEKUD VK/SK</t>
  </si>
  <si>
    <t>1"1/4 -1/2"</t>
  </si>
  <si>
    <t>1"1/4 - 3/4"</t>
  </si>
  <si>
    <t>1"1/2 -3/4"</t>
  </si>
  <si>
    <t>1"1/2 - 1"</t>
  </si>
  <si>
    <t>2" - 1"</t>
  </si>
  <si>
    <t>2" - 1"1/4</t>
  </si>
  <si>
    <t>2" – 1"1/2</t>
  </si>
  <si>
    <t>2"1/2 – 2"</t>
  </si>
  <si>
    <t>PÕLVED SK/SK</t>
  </si>
  <si>
    <t>PÕLVED SK/VK</t>
  </si>
  <si>
    <t>KOLMIKUD SK/SK/SK</t>
  </si>
  <si>
    <t>3/4" - 1/2" - 3/4"</t>
  </si>
  <si>
    <t>1" - 1/2" - 1"</t>
  </si>
  <si>
    <t>1" - 3/4" - 1"</t>
  </si>
  <si>
    <t>1"1/4 –1/2" -1"1/4</t>
  </si>
  <si>
    <t>1"1/4 –3/4" -1"1/4</t>
  </si>
  <si>
    <t>1"1/4 – 1" -1"1/4</t>
  </si>
  <si>
    <t>1"1/2 -1/2"-1"1/2</t>
  </si>
  <si>
    <t>1"1/2 -3/4"-1"1/2</t>
  </si>
  <si>
    <t>913011234112S</t>
  </si>
  <si>
    <t>1"1/2 -1"-1"1/2</t>
  </si>
  <si>
    <t>2" -1/2"-2"</t>
  </si>
  <si>
    <t>2" -3/4"-2"</t>
  </si>
  <si>
    <t>2" -1"-2"</t>
  </si>
  <si>
    <t>PUNNID VK</t>
  </si>
  <si>
    <t>MÜTSMUTRID SK</t>
  </si>
  <si>
    <t>1“1/4</t>
  </si>
  <si>
    <t>9340114S</t>
  </si>
  <si>
    <t>1“1/2</t>
  </si>
  <si>
    <t>9340112S</t>
  </si>
  <si>
    <t>93402S</t>
  </si>
  <si>
    <t>NELIKUD</t>
  </si>
  <si>
    <t>918012S</t>
  </si>
  <si>
    <t>918034S</t>
  </si>
  <si>
    <t>1“</t>
  </si>
  <si>
    <t>91801S</t>
  </si>
  <si>
    <t>9180114S</t>
  </si>
  <si>
    <t>9180112S</t>
  </si>
  <si>
    <t>99012S</t>
  </si>
  <si>
    <t>99034S</t>
  </si>
  <si>
    <t>9901S</t>
  </si>
  <si>
    <t>990114S</t>
  </si>
  <si>
    <t>9902S</t>
  </si>
  <si>
    <t>990212S</t>
  </si>
  <si>
    <t>99212S</t>
  </si>
  <si>
    <t>99234S</t>
  </si>
  <si>
    <t>9921S</t>
  </si>
  <si>
    <t>992114S</t>
  </si>
  <si>
    <t>992112S</t>
  </si>
  <si>
    <t>9922S</t>
  </si>
  <si>
    <t>992212S</t>
  </si>
  <si>
    <t>9130341234S</t>
  </si>
  <si>
    <t>91301121S</t>
  </si>
  <si>
    <t>913011412114S</t>
  </si>
  <si>
    <t>913011434114S</t>
  </si>
  <si>
    <t>91301141114S</t>
  </si>
  <si>
    <t>913011212112S</t>
  </si>
  <si>
    <t>91301121112S</t>
  </si>
  <si>
    <t>91302122S</t>
  </si>
  <si>
    <t>91302342S</t>
  </si>
  <si>
    <t>913012S</t>
  </si>
  <si>
    <t>913034S</t>
  </si>
  <si>
    <t>91301S</t>
  </si>
  <si>
    <t>9130114S</t>
  </si>
  <si>
    <t>91302S</t>
  </si>
  <si>
    <t>92403412S</t>
  </si>
  <si>
    <t>9240112S</t>
  </si>
  <si>
    <t>9240134S</t>
  </si>
  <si>
    <t>924011434S</t>
  </si>
  <si>
    <t>92401141S</t>
  </si>
  <si>
    <t>92401121S</t>
  </si>
  <si>
    <t>9240112114S</t>
  </si>
  <si>
    <t>92402112S</t>
  </si>
  <si>
    <t>92413412S</t>
  </si>
  <si>
    <t>9241112S</t>
  </si>
  <si>
    <t>9241134S</t>
  </si>
  <si>
    <t>924111412S</t>
  </si>
  <si>
    <t>924111434S</t>
  </si>
  <si>
    <t>92411141S</t>
  </si>
  <si>
    <t>924111234S</t>
  </si>
  <si>
    <t>92411121S</t>
  </si>
  <si>
    <t>9241112114S</t>
  </si>
  <si>
    <t>924121S</t>
  </si>
  <si>
    <t>92412114S</t>
  </si>
  <si>
    <t>92412112S</t>
  </si>
  <si>
    <t>92412122S</t>
  </si>
  <si>
    <t>92453412S</t>
  </si>
  <si>
    <t>9245112S</t>
  </si>
  <si>
    <t>9245134S</t>
  </si>
  <si>
    <t>924511434S</t>
  </si>
  <si>
    <t>92451141S</t>
  </si>
  <si>
    <t>92451121S</t>
  </si>
  <si>
    <t>9245112114S</t>
  </si>
  <si>
    <t>92452114S</t>
  </si>
  <si>
    <t>92452112S</t>
  </si>
  <si>
    <t>92463412S</t>
  </si>
  <si>
    <t>9246112S</t>
  </si>
  <si>
    <t>9246134S</t>
  </si>
  <si>
    <t>92461141S</t>
  </si>
  <si>
    <t>92461121S</t>
  </si>
  <si>
    <t>9246112114S</t>
  </si>
  <si>
    <t>927012S</t>
  </si>
  <si>
    <t>927034S</t>
  </si>
  <si>
    <t>92701S</t>
  </si>
  <si>
    <t>9270114S</t>
  </si>
  <si>
    <t>9270112S</t>
  </si>
  <si>
    <t>92702S</t>
  </si>
  <si>
    <t>9270212S</t>
  </si>
  <si>
    <t>928012S</t>
  </si>
  <si>
    <t>928034S</t>
  </si>
  <si>
    <t>92801S</t>
  </si>
  <si>
    <t>9280114S</t>
  </si>
  <si>
    <t>9280112S</t>
  </si>
  <si>
    <t>92802S</t>
  </si>
  <si>
    <t>9280212S</t>
  </si>
  <si>
    <t>929012S</t>
  </si>
  <si>
    <t>929034S</t>
  </si>
  <si>
    <t>92901S</t>
  </si>
  <si>
    <t>9290114S</t>
  </si>
  <si>
    <t>9290112S</t>
  </si>
  <si>
    <t>92902S</t>
  </si>
  <si>
    <t>930012S</t>
  </si>
  <si>
    <t>930034S</t>
  </si>
  <si>
    <t>93001S</t>
  </si>
  <si>
    <t>9300114S</t>
  </si>
  <si>
    <t>9300112S</t>
  </si>
  <si>
    <t>93002S</t>
  </si>
  <si>
    <t>934012S</t>
  </si>
  <si>
    <t>934034S</t>
  </si>
  <si>
    <t>93401S</t>
  </si>
  <si>
    <t>934112S</t>
  </si>
  <si>
    <t>934134S</t>
  </si>
  <si>
    <t>93411S</t>
  </si>
  <si>
    <t>9341114S</t>
  </si>
  <si>
    <t>9341112S</t>
  </si>
  <si>
    <t>93412S</t>
  </si>
  <si>
    <t>9341212S</t>
  </si>
  <si>
    <t>TORUNIPLID VK/VK</t>
  </si>
  <si>
    <t>1/2" - 60</t>
  </si>
  <si>
    <t>1/2" - 80</t>
  </si>
  <si>
    <t>1/2" - 100</t>
  </si>
  <si>
    <t>3/4" - 60</t>
  </si>
  <si>
    <t>3/4" - 80</t>
  </si>
  <si>
    <t>3/4" - 100</t>
  </si>
  <si>
    <t>1" - 60</t>
  </si>
  <si>
    <t>1" - 80</t>
  </si>
  <si>
    <t>1" - 100</t>
  </si>
  <si>
    <t>1"1/4 - 60</t>
  </si>
  <si>
    <t>1"1/4 - 100</t>
  </si>
  <si>
    <t>1"1/2 - 60</t>
  </si>
  <si>
    <t>1"1/2 - 100</t>
  </si>
  <si>
    <t>2" - 100</t>
  </si>
  <si>
    <t>2"1/2 - 100</t>
  </si>
  <si>
    <t>98512S</t>
  </si>
  <si>
    <t>KOONUSLIITMIKUD SK/SK</t>
  </si>
  <si>
    <t>KOONUSLIITMIKUD SK/VK</t>
  </si>
  <si>
    <t>KOONUSLIITMIKUD PÕLVEGA SK/VK</t>
  </si>
  <si>
    <t>MÖÖDAVIIGUD SK/SK</t>
  </si>
  <si>
    <t>2"-1"1/4</t>
  </si>
  <si>
    <t>92402114S</t>
  </si>
  <si>
    <t>1"1/2 -1/2"</t>
  </si>
  <si>
    <t>924111212S</t>
  </si>
  <si>
    <t>2" - 1/2"</t>
  </si>
  <si>
    <t>2" - 3/4"</t>
  </si>
  <si>
    <t>9241234S</t>
  </si>
  <si>
    <t>9241212S</t>
  </si>
  <si>
    <t>2"1/2 - 2"</t>
  </si>
  <si>
    <t>92452122S</t>
  </si>
  <si>
    <t>HEKAMERK OÜ</t>
  </si>
  <si>
    <t>info@hekamerk.ee</t>
  </si>
  <si>
    <t>990112SA</t>
  </si>
  <si>
    <t>91301341S</t>
  </si>
  <si>
    <t>9130112S</t>
  </si>
  <si>
    <t>9130212SB</t>
  </si>
  <si>
    <t>9130212SA</t>
  </si>
  <si>
    <t>99812S</t>
  </si>
  <si>
    <t>99834S</t>
  </si>
  <si>
    <t>9981S</t>
  </si>
  <si>
    <t>MUSTAD KEERMESLIITMIKUD</t>
  </si>
  <si>
    <t>HINNAKIRI</t>
  </si>
  <si>
    <t>2.04</t>
  </si>
  <si>
    <t>PARTNERI SOODUSTUS:</t>
  </si>
  <si>
    <t>LEIVA TN. 4, 12618 TALLINN</t>
  </si>
  <si>
    <t>530102060</t>
  </si>
  <si>
    <t>530102080</t>
  </si>
  <si>
    <t>530102100</t>
  </si>
  <si>
    <t>530304060</t>
  </si>
  <si>
    <t>530304080</t>
  </si>
  <si>
    <t>530304100</t>
  </si>
  <si>
    <t>530100060</t>
  </si>
  <si>
    <t>530100080</t>
  </si>
  <si>
    <t>530100100</t>
  </si>
  <si>
    <t>530114060</t>
  </si>
  <si>
    <t>530114100</t>
  </si>
  <si>
    <t>530112060</t>
  </si>
  <si>
    <t>530112100</t>
  </si>
  <si>
    <t>530200100</t>
  </si>
  <si>
    <t>530212100</t>
  </si>
  <si>
    <t>OKTOOBER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</si>
</sst>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0"/>
      <name val="Arial"/>
      <family val="2"/>
      <charset val="186"/>
    </font>
    <font>
      <sz val="10"/>
      <name val="Verdana"/>
      <family val="2"/>
      <charset val="186"/>
    </font>
    <font>
      <b/>
      <sz val="14"/>
      <name val="Verdana"/>
      <family val="2"/>
      <charset val="186"/>
    </font>
    <font>
      <u/>
      <sz val="10"/>
      <color indexed="12"/>
      <name val="Arial"/>
      <family val="2"/>
      <charset val="186"/>
    </font>
    <font>
      <b/>
      <sz val="16"/>
      <name val="Verdana"/>
      <family val="2"/>
      <charset val="186"/>
    </font>
    <font>
      <b/>
      <sz val="10"/>
      <name val="Verdana"/>
      <family val="2"/>
      <charset val="186"/>
    </font>
    <font>
      <b/>
      <sz val="20"/>
      <name val="Verdana"/>
      <family val="2"/>
      <charset val="186"/>
    </font>
    <font>
      <b/>
      <sz val="12"/>
      <name val="Verdana"/>
      <family val="2"/>
      <charset val="186"/>
    </font>
    <font>
      <b/>
      <sz val="11"/>
      <name val="Verdana"/>
      <family val="2"/>
      <charset val="186"/>
    </font>
    <font>
      <b/>
      <sz val="10"/>
      <color indexed="12"/>
      <name val="Verdana"/>
      <family val="2"/>
      <charset val="186"/>
    </font>
    <font>
      <b/>
      <sz val="10"/>
      <name val="Verdana"/>
      <family val="2"/>
      <charset val="1"/>
    </font>
    <font>
      <sz val="10"/>
      <name val="Verdana"/>
      <family val="2"/>
      <charset val="1"/>
    </font>
    <font>
      <sz val="10.5"/>
      <name val="Verdana"/>
      <family val="2"/>
      <charset val="1"/>
    </font>
    <font>
      <sz val="8"/>
      <name val="Arial"/>
      <family val="2"/>
      <charset val="186"/>
    </font>
    <font>
      <sz val="10"/>
      <color indexed="9"/>
      <name val="Verdana"/>
      <family val="2"/>
      <charset val="186"/>
    </font>
    <font>
      <b/>
      <sz val="10"/>
      <color indexed="9"/>
      <name val="Verdana"/>
      <family val="2"/>
      <charset val="186"/>
    </font>
    <font>
      <sz val="10"/>
      <color indexed="9"/>
      <name val="Arial"/>
      <family val="2"/>
      <charset val="186"/>
    </font>
    <font>
      <sz val="10"/>
      <color indexed="9"/>
      <name val="Verdana"/>
      <family val="2"/>
      <charset val="1"/>
    </font>
    <font>
      <b/>
      <sz val="14"/>
      <name val="Verdana"/>
      <family val="2"/>
    </font>
    <font>
      <sz val="10"/>
      <name val="Verdana"/>
      <family val="2"/>
    </font>
    <font>
      <u/>
      <sz val="10"/>
      <color indexed="12"/>
      <name val="Verdana"/>
      <family val="2"/>
      <charset val="186"/>
    </font>
    <font>
      <b/>
      <sz val="16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</fills>
  <borders count="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5">
    <xf numFmtId="0" fontId="0" fillId="0" borderId="0" xfId="0"/>
    <xf numFmtId="0" fontId="1" fillId="0" borderId="0" xfId="0" applyFont="1" applyAlignment="1" applyProtection="1">
      <alignment horizontal="center"/>
      <protection hidden="1"/>
    </xf>
    <xf numFmtId="2" fontId="1" fillId="0" borderId="0" xfId="0" applyNumberFormat="1" applyFont="1" applyAlignment="1" applyProtection="1">
      <alignment horizont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2" fontId="6" fillId="0" borderId="0" xfId="0" applyNumberFormat="1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7" fillId="0" borderId="0" xfId="0" applyFont="1" applyAlignment="1" applyProtection="1">
      <alignment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2" fontId="5" fillId="0" borderId="0" xfId="0" applyNumberFormat="1" applyFont="1" applyBorder="1" applyAlignment="1" applyProtection="1">
      <alignment horizontal="center"/>
      <protection hidden="1"/>
    </xf>
    <xf numFmtId="0" fontId="1" fillId="0" borderId="0" xfId="0" applyFont="1" applyBorder="1" applyAlignment="1" applyProtection="1">
      <alignment horizontal="center"/>
      <protection hidden="1"/>
    </xf>
    <xf numFmtId="2" fontId="1" fillId="0" borderId="0" xfId="0" applyNumberFormat="1" applyFont="1" applyBorder="1" applyAlignment="1" applyProtection="1">
      <alignment horizontal="center"/>
      <protection hidden="1"/>
    </xf>
    <xf numFmtId="2" fontId="9" fillId="0" borderId="0" xfId="0" applyNumberFormat="1" applyFont="1" applyFill="1" applyBorder="1" applyAlignment="1" applyProtection="1">
      <alignment horizontal="center"/>
      <protection hidden="1"/>
    </xf>
    <xf numFmtId="0" fontId="1" fillId="0" borderId="0" xfId="0" applyFont="1" applyFill="1" applyAlignment="1" applyProtection="1">
      <alignment horizontal="center"/>
      <protection hidden="1"/>
    </xf>
    <xf numFmtId="0" fontId="11" fillId="0" borderId="0" xfId="0" applyFont="1" applyAlignment="1" applyProtection="1">
      <alignment horizontal="center"/>
      <protection hidden="1"/>
    </xf>
    <xf numFmtId="0" fontId="12" fillId="0" borderId="0" xfId="0" applyFont="1" applyAlignment="1" applyProtection="1">
      <alignment horizontal="center"/>
      <protection hidden="1"/>
    </xf>
    <xf numFmtId="49" fontId="0" fillId="0" borderId="0" xfId="0" applyNumberFormat="1" applyFont="1" applyFill="1" applyBorder="1" applyAlignment="1">
      <alignment horizontal="center"/>
    </xf>
    <xf numFmtId="0" fontId="14" fillId="0" borderId="0" xfId="0" applyNumberFormat="1" applyFont="1" applyBorder="1" applyAlignment="1" applyProtection="1">
      <alignment horizontal="center"/>
      <protection hidden="1"/>
    </xf>
    <xf numFmtId="2" fontId="14" fillId="0" borderId="0" xfId="0" applyNumberFormat="1" applyFont="1" applyBorder="1" applyAlignment="1" applyProtection="1">
      <alignment horizontal="center"/>
      <protection hidden="1"/>
    </xf>
    <xf numFmtId="2" fontId="14" fillId="0" borderId="0" xfId="0" applyNumberFormat="1" applyFont="1" applyAlignment="1" applyProtection="1">
      <alignment horizontal="center"/>
      <protection hidden="1"/>
    </xf>
    <xf numFmtId="0" fontId="17" fillId="0" borderId="0" xfId="0" applyFont="1" applyAlignment="1" applyProtection="1">
      <alignment horizontal="center"/>
      <protection hidden="1"/>
    </xf>
    <xf numFmtId="2" fontId="15" fillId="0" borderId="0" xfId="0" applyNumberFormat="1" applyFont="1" applyBorder="1" applyAlignment="1" applyProtection="1">
      <alignment horizontal="center"/>
      <protection hidden="1"/>
    </xf>
    <xf numFmtId="0" fontId="19" fillId="0" borderId="0" xfId="0" applyFont="1" applyAlignment="1" applyProtection="1">
      <alignment horizontal="center"/>
      <protection hidden="1"/>
    </xf>
    <xf numFmtId="0" fontId="20" fillId="0" borderId="0" xfId="1" applyFont="1" applyAlignment="1" applyProtection="1">
      <protection hidden="1"/>
    </xf>
    <xf numFmtId="0" fontId="20" fillId="0" borderId="0" xfId="1" applyFont="1" applyAlignment="1" applyProtection="1">
      <alignment horizontal="left"/>
      <protection hidden="1"/>
    </xf>
    <xf numFmtId="49" fontId="2" fillId="0" borderId="0" xfId="0" applyNumberFormat="1" applyFont="1" applyAlignment="1" applyProtection="1">
      <alignment horizontal="right"/>
      <protection hidden="1"/>
    </xf>
    <xf numFmtId="0" fontId="21" fillId="0" borderId="0" xfId="0" applyFont="1" applyAlignment="1" applyProtection="1">
      <alignment horizontal="left"/>
      <protection hidden="1"/>
    </xf>
    <xf numFmtId="0" fontId="18" fillId="0" borderId="0" xfId="0" applyFont="1" applyAlignment="1" applyProtection="1">
      <protection hidden="1"/>
    </xf>
    <xf numFmtId="0" fontId="19" fillId="0" borderId="0" xfId="0" applyFont="1" applyAlignment="1" applyProtection="1">
      <protection hidden="1"/>
    </xf>
    <xf numFmtId="0" fontId="1" fillId="0" borderId="0" xfId="0" applyFont="1" applyAlignment="1" applyProtection="1">
      <protection hidden="1"/>
    </xf>
    <xf numFmtId="0" fontId="1" fillId="0" borderId="0" xfId="0" applyFont="1" applyBorder="1" applyAlignment="1" applyProtection="1">
      <protection hidden="1"/>
    </xf>
    <xf numFmtId="0" fontId="5" fillId="0" borderId="0" xfId="0" applyFont="1" applyBorder="1" applyAlignment="1" applyProtection="1">
      <protection hidden="1"/>
    </xf>
    <xf numFmtId="0" fontId="5" fillId="0" borderId="0" xfId="0" applyFont="1" applyFill="1" applyAlignment="1" applyProtection="1">
      <protection hidden="1"/>
    </xf>
    <xf numFmtId="0" fontId="1" fillId="0" borderId="0" xfId="0" applyFont="1" applyFill="1" applyAlignment="1" applyProtection="1">
      <protection hidden="1"/>
    </xf>
    <xf numFmtId="0" fontId="5" fillId="0" borderId="0" xfId="0" applyFont="1" applyFill="1" applyBorder="1" applyAlignment="1" applyProtection="1">
      <protection hidden="1"/>
    </xf>
    <xf numFmtId="0" fontId="1" fillId="0" borderId="0" xfId="0" applyFont="1" applyFill="1" applyBorder="1" applyAlignment="1" applyProtection="1">
      <protection hidden="1"/>
    </xf>
    <xf numFmtId="0" fontId="5" fillId="0" borderId="0" xfId="0" applyFont="1" applyAlignment="1" applyProtection="1">
      <protection hidden="1"/>
    </xf>
    <xf numFmtId="0" fontId="0" fillId="0" borderId="0" xfId="0" applyAlignment="1" applyProtection="1">
      <protection hidden="1"/>
    </xf>
    <xf numFmtId="0" fontId="10" fillId="0" borderId="0" xfId="0" applyFont="1" applyAlignment="1" applyProtection="1">
      <protection hidden="1"/>
    </xf>
    <xf numFmtId="0" fontId="16" fillId="0" borderId="0" xfId="0" applyFont="1" applyAlignment="1" applyProtection="1">
      <protection hidden="1"/>
    </xf>
    <xf numFmtId="0" fontId="5" fillId="0" borderId="1" xfId="0" applyFont="1" applyBorder="1" applyAlignment="1" applyProtection="1">
      <protection hidden="1"/>
    </xf>
    <xf numFmtId="0" fontId="5" fillId="0" borderId="1" xfId="0" applyFont="1" applyBorder="1" applyAlignment="1" applyProtection="1">
      <alignment horizontal="center" vertical="center"/>
      <protection hidden="1"/>
    </xf>
    <xf numFmtId="2" fontId="5" fillId="0" borderId="1" xfId="0" applyNumberFormat="1" applyFont="1" applyBorder="1" applyAlignment="1" applyProtection="1">
      <alignment horizontal="center"/>
      <protection hidden="1"/>
    </xf>
    <xf numFmtId="2" fontId="5" fillId="0" borderId="2" xfId="0" applyNumberFormat="1" applyFont="1" applyBorder="1" applyAlignment="1" applyProtection="1">
      <alignment horizontal="center"/>
      <protection hidden="1"/>
    </xf>
    <xf numFmtId="0" fontId="5" fillId="0" borderId="3" xfId="0" applyFont="1" applyBorder="1" applyAlignment="1" applyProtection="1">
      <protection hidden="1"/>
    </xf>
    <xf numFmtId="0" fontId="5" fillId="0" borderId="3" xfId="0" applyFont="1" applyBorder="1" applyAlignment="1" applyProtection="1">
      <alignment horizontal="center" vertical="center"/>
      <protection hidden="1"/>
    </xf>
    <xf numFmtId="2" fontId="5" fillId="0" borderId="3" xfId="0" applyNumberFormat="1" applyFont="1" applyBorder="1" applyAlignment="1" applyProtection="1">
      <alignment horizontal="center"/>
      <protection hidden="1"/>
    </xf>
    <xf numFmtId="2" fontId="5" fillId="0" borderId="4" xfId="0" applyNumberFormat="1" applyFont="1" applyBorder="1" applyAlignment="1" applyProtection="1">
      <alignment horizontal="center"/>
      <protection hidden="1"/>
    </xf>
    <xf numFmtId="9" fontId="7" fillId="2" borderId="5" xfId="0" applyNumberFormat="1" applyFont="1" applyFill="1" applyBorder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left"/>
      <protection hidden="1"/>
    </xf>
    <xf numFmtId="0" fontId="5" fillId="0" borderId="0" xfId="0" applyFont="1" applyAlignment="1" applyProtection="1">
      <alignment horizontal="left" vertical="center"/>
      <protection hidden="1"/>
    </xf>
    <xf numFmtId="0" fontId="1" fillId="0" borderId="0" xfId="0" applyFont="1" applyAlignment="1" applyProtection="1">
      <alignment horizontal="left" vertical="center"/>
      <protection hidden="1"/>
    </xf>
    <xf numFmtId="0" fontId="5" fillId="0" borderId="1" xfId="0" applyFont="1" applyBorder="1" applyAlignment="1" applyProtection="1">
      <alignment horizontal="left" vertical="center"/>
      <protection hidden="1"/>
    </xf>
    <xf numFmtId="0" fontId="5" fillId="0" borderId="3" xfId="0" applyFont="1" applyBorder="1" applyAlignment="1" applyProtection="1">
      <alignment horizontal="left" vertical="center"/>
      <protection hidden="1"/>
    </xf>
    <xf numFmtId="0" fontId="5" fillId="0" borderId="0" xfId="0" applyFont="1" applyBorder="1" applyAlignment="1" applyProtection="1">
      <alignment horizontal="left" vertical="center"/>
      <protection hidden="1"/>
    </xf>
    <xf numFmtId="0" fontId="1" fillId="0" borderId="0" xfId="0" applyFont="1" applyFill="1" applyAlignment="1" applyProtection="1">
      <alignment horizontal="left"/>
      <protection hidden="1"/>
    </xf>
    <xf numFmtId="49" fontId="1" fillId="0" borderId="0" xfId="0" applyNumberFormat="1" applyFont="1" applyFill="1" applyBorder="1" applyAlignment="1">
      <alignment horizontal="left"/>
    </xf>
    <xf numFmtId="1" fontId="1" fillId="0" borderId="0" xfId="0" applyNumberFormat="1" applyFont="1" applyFill="1" applyAlignment="1" applyProtection="1">
      <alignment horizontal="left"/>
      <protection hidden="1"/>
    </xf>
    <xf numFmtId="0" fontId="1" fillId="0" borderId="0" xfId="0" applyFont="1" applyFill="1" applyBorder="1" applyAlignment="1" applyProtection="1">
      <alignment horizontal="left"/>
      <protection hidden="1"/>
    </xf>
    <xf numFmtId="49" fontId="0" fillId="0" borderId="0" xfId="0" applyNumberFormat="1" applyFont="1" applyFill="1" applyBorder="1" applyAlignment="1">
      <alignment horizontal="left"/>
    </xf>
    <xf numFmtId="49" fontId="0" fillId="0" borderId="0" xfId="0" applyNumberFormat="1" applyFill="1" applyBorder="1" applyAlignment="1">
      <alignment horizontal="left"/>
    </xf>
    <xf numFmtId="0" fontId="0" fillId="0" borderId="0" xfId="0" applyAlignment="1" applyProtection="1">
      <alignment horizontal="left"/>
      <protection hidden="1"/>
    </xf>
    <xf numFmtId="0" fontId="11" fillId="0" borderId="0" xfId="0" applyFont="1" applyAlignment="1" applyProtection="1">
      <alignment horizontal="left"/>
      <protection hidden="1"/>
    </xf>
    <xf numFmtId="0" fontId="1" fillId="0" borderId="0" xfId="0" applyFont="1" applyAlignment="1" applyProtection="1">
      <alignment horizontal="left"/>
      <protection hidden="1"/>
    </xf>
    <xf numFmtId="0" fontId="5" fillId="0" borderId="6" xfId="0" applyFont="1" applyBorder="1" applyAlignment="1" applyProtection="1">
      <protection hidden="1"/>
    </xf>
    <xf numFmtId="0" fontId="5" fillId="0" borderId="7" xfId="0" applyFont="1" applyBorder="1" applyAlignment="1" applyProtection="1">
      <protection hidden="1"/>
    </xf>
    <xf numFmtId="2" fontId="0" fillId="0" borderId="0" xfId="0" applyNumberFormat="1" applyFont="1" applyFill="1" applyBorder="1" applyAlignment="1">
      <alignment horizontal="center"/>
    </xf>
    <xf numFmtId="0" fontId="19" fillId="0" borderId="0" xfId="0" applyFont="1" applyBorder="1" applyAlignment="1" applyProtection="1">
      <protection locked="0" hidden="1"/>
    </xf>
    <xf numFmtId="0" fontId="20" fillId="0" borderId="0" xfId="1" applyFont="1" applyBorder="1" applyAlignment="1" applyProtection="1">
      <protection locked="0" hidden="1"/>
    </xf>
    <xf numFmtId="0" fontId="20" fillId="0" borderId="0" xfId="1" applyFont="1" applyBorder="1" applyAlignment="1" applyProtection="1">
      <alignment horizontal="left"/>
      <protection locked="0" hidden="1"/>
    </xf>
    <xf numFmtId="0" fontId="21" fillId="0" borderId="0" xfId="0" applyFont="1" applyBorder="1" applyAlignment="1" applyProtection="1">
      <alignment horizontal="left"/>
      <protection locked="0" hidden="1"/>
    </xf>
    <xf numFmtId="0" fontId="4" fillId="0" borderId="0" xfId="0" applyFont="1" applyBorder="1" applyAlignment="1" applyProtection="1">
      <alignment horizontal="center" vertical="center"/>
      <protection locked="0" hidden="1"/>
    </xf>
    <xf numFmtId="0" fontId="7" fillId="0" borderId="0" xfId="0" applyFont="1" applyBorder="1" applyAlignment="1" applyProtection="1">
      <alignment horizontal="center" vertical="center"/>
      <protection locked="0" hidden="1"/>
    </xf>
    <xf numFmtId="0" fontId="5" fillId="0" borderId="0" xfId="0" applyFont="1" applyBorder="1" applyAlignment="1" applyProtection="1">
      <alignment horizontal="center" vertical="center"/>
      <protection locked="0" hidden="1"/>
    </xf>
    <xf numFmtId="0" fontId="1" fillId="0" borderId="0" xfId="0" applyFont="1" applyBorder="1" applyAlignment="1" applyProtection="1">
      <alignment horizontal="center"/>
      <protection locked="0" hidden="1"/>
    </xf>
    <xf numFmtId="0" fontId="1" fillId="0" borderId="0" xfId="0" applyFont="1" applyFill="1" applyBorder="1" applyAlignment="1" applyProtection="1">
      <alignment horizontal="center"/>
      <protection locked="0" hidden="1"/>
    </xf>
    <xf numFmtId="0" fontId="0" fillId="0" borderId="0" xfId="0" applyBorder="1" applyAlignment="1" applyProtection="1">
      <protection locked="0" hidden="1"/>
    </xf>
    <xf numFmtId="2" fontId="1" fillId="0" borderId="0" xfId="0" applyNumberFormat="1" applyFont="1" applyFill="1" applyBorder="1" applyAlignment="1">
      <alignment horizontal="left"/>
    </xf>
    <xf numFmtId="0" fontId="8" fillId="0" borderId="3" xfId="0" applyFont="1" applyBorder="1" applyAlignment="1" applyProtection="1">
      <alignment horizontal="right" vertical="center"/>
      <protection hidden="1"/>
    </xf>
    <xf numFmtId="49" fontId="21" fillId="0" borderId="0" xfId="0" applyNumberFormat="1" applyFont="1" applyAlignment="1" applyProtection="1">
      <alignment horizontal="right"/>
      <protection hidden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18" Type="http://schemas.openxmlformats.org/officeDocument/2006/relationships/image" Target="../media/image17.jpe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17" Type="http://schemas.openxmlformats.org/officeDocument/2006/relationships/hyperlink" Target="http://www.hekamerk.ee/" TargetMode="External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10" Type="http://schemas.openxmlformats.org/officeDocument/2006/relationships/image" Target="../media/image10.png"/><Relationship Id="rId19" Type="http://schemas.openxmlformats.org/officeDocument/2006/relationships/image" Target="../media/image18.jpe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49</xdr:row>
      <xdr:rowOff>152400</xdr:rowOff>
    </xdr:from>
    <xdr:to>
      <xdr:col>1</xdr:col>
      <xdr:colOff>695325</xdr:colOff>
      <xdr:row>54</xdr:row>
      <xdr:rowOff>95250</xdr:rowOff>
    </xdr:to>
    <xdr:pic>
      <xdr:nvPicPr>
        <xdr:cNvPr id="1849" name="Graphics 8">
          <a:extLst>
            <a:ext uri="{FF2B5EF4-FFF2-40B4-BE49-F238E27FC236}">
              <a16:creationId xmlns:a16="http://schemas.microsoft.com/office/drawing/2014/main" id="{C04E4E6A-C268-4E4C-89D7-5CD84BF181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12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8562975"/>
          <a:ext cx="1304925" cy="7524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>
                  <a:lum contrast="12000"/>
                </a:blip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142875</xdr:colOff>
      <xdr:row>59</xdr:row>
      <xdr:rowOff>9525</xdr:rowOff>
    </xdr:from>
    <xdr:to>
      <xdr:col>1</xdr:col>
      <xdr:colOff>619125</xdr:colOff>
      <xdr:row>64</xdr:row>
      <xdr:rowOff>76200</xdr:rowOff>
    </xdr:to>
    <xdr:pic>
      <xdr:nvPicPr>
        <xdr:cNvPr id="1850" name="Graphics 9">
          <a:extLst>
            <a:ext uri="{FF2B5EF4-FFF2-40B4-BE49-F238E27FC236}">
              <a16:creationId xmlns:a16="http://schemas.microsoft.com/office/drawing/2014/main" id="{10B8A353-63A1-4D91-88CD-69D15EC135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982200"/>
          <a:ext cx="1190625" cy="8763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114300</xdr:colOff>
      <xdr:row>120</xdr:row>
      <xdr:rowOff>133350</xdr:rowOff>
    </xdr:from>
    <xdr:to>
      <xdr:col>1</xdr:col>
      <xdr:colOff>704850</xdr:colOff>
      <xdr:row>126</xdr:row>
      <xdr:rowOff>114300</xdr:rowOff>
    </xdr:to>
    <xdr:pic>
      <xdr:nvPicPr>
        <xdr:cNvPr id="1851" name="Graphics 7">
          <a:extLst>
            <a:ext uri="{FF2B5EF4-FFF2-40B4-BE49-F238E27FC236}">
              <a16:creationId xmlns:a16="http://schemas.microsoft.com/office/drawing/2014/main" id="{B8B41A3C-F799-40F4-A7E4-38D1A73331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lum contrast="24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19440525"/>
          <a:ext cx="1304925" cy="952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>
                  <a:lum contrast="24000"/>
                </a:blip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161925</xdr:colOff>
      <xdr:row>102</xdr:row>
      <xdr:rowOff>28575</xdr:rowOff>
    </xdr:from>
    <xdr:to>
      <xdr:col>1</xdr:col>
      <xdr:colOff>619125</xdr:colOff>
      <xdr:row>108</xdr:row>
      <xdr:rowOff>123825</xdr:rowOff>
    </xdr:to>
    <xdr:pic>
      <xdr:nvPicPr>
        <xdr:cNvPr id="1852" name="Graphics 14">
          <a:extLst>
            <a:ext uri="{FF2B5EF4-FFF2-40B4-BE49-F238E27FC236}">
              <a16:creationId xmlns:a16="http://schemas.microsoft.com/office/drawing/2014/main" id="{6D293C67-CF69-432B-A079-886AFD1793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lum contrast="24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16602075"/>
          <a:ext cx="1171575" cy="11239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>
                  <a:lum contrast="24000"/>
                </a:blip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85725</xdr:colOff>
      <xdr:row>158</xdr:row>
      <xdr:rowOff>85725</xdr:rowOff>
    </xdr:from>
    <xdr:to>
      <xdr:col>1</xdr:col>
      <xdr:colOff>504825</xdr:colOff>
      <xdr:row>164</xdr:row>
      <xdr:rowOff>104775</xdr:rowOff>
    </xdr:to>
    <xdr:pic>
      <xdr:nvPicPr>
        <xdr:cNvPr id="1853" name="Graphics 15">
          <a:extLst>
            <a:ext uri="{FF2B5EF4-FFF2-40B4-BE49-F238E27FC236}">
              <a16:creationId xmlns:a16="http://schemas.microsoft.com/office/drawing/2014/main" id="{E1418CEE-0F0D-4035-B39A-0CAC350DA8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25136475"/>
          <a:ext cx="1133475" cy="990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47625</xdr:colOff>
      <xdr:row>168</xdr:row>
      <xdr:rowOff>85725</xdr:rowOff>
    </xdr:from>
    <xdr:to>
      <xdr:col>1</xdr:col>
      <xdr:colOff>685800</xdr:colOff>
      <xdr:row>173</xdr:row>
      <xdr:rowOff>133350</xdr:rowOff>
    </xdr:to>
    <xdr:pic>
      <xdr:nvPicPr>
        <xdr:cNvPr id="1854" name="Graphics 10">
          <a:extLst>
            <a:ext uri="{FF2B5EF4-FFF2-40B4-BE49-F238E27FC236}">
              <a16:creationId xmlns:a16="http://schemas.microsoft.com/office/drawing/2014/main" id="{97F162E7-FF7F-408F-AD10-2FADEF5805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26431875"/>
          <a:ext cx="1352550" cy="8572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154081</xdr:colOff>
      <xdr:row>177</xdr:row>
      <xdr:rowOff>21852</xdr:rowOff>
    </xdr:from>
    <xdr:to>
      <xdr:col>1</xdr:col>
      <xdr:colOff>401731</xdr:colOff>
      <xdr:row>183</xdr:row>
      <xdr:rowOff>78441</xdr:rowOff>
    </xdr:to>
    <xdr:pic>
      <xdr:nvPicPr>
        <xdr:cNvPr id="1855" name="Graphics 12">
          <a:extLst>
            <a:ext uri="{FF2B5EF4-FFF2-40B4-BE49-F238E27FC236}">
              <a16:creationId xmlns:a16="http://schemas.microsoft.com/office/drawing/2014/main" id="{E62A7FD6-046A-4352-B53A-D74807593F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081" y="27263352"/>
          <a:ext cx="964826" cy="99788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57150</xdr:colOff>
      <xdr:row>197</xdr:row>
      <xdr:rowOff>47625</xdr:rowOff>
    </xdr:from>
    <xdr:to>
      <xdr:col>1</xdr:col>
      <xdr:colOff>657225</xdr:colOff>
      <xdr:row>202</xdr:row>
      <xdr:rowOff>123265</xdr:rowOff>
    </xdr:to>
    <xdr:pic>
      <xdr:nvPicPr>
        <xdr:cNvPr id="1856" name="Graphics 3">
          <a:extLst>
            <a:ext uri="{FF2B5EF4-FFF2-40B4-BE49-F238E27FC236}">
              <a16:creationId xmlns:a16="http://schemas.microsoft.com/office/drawing/2014/main" id="{3B8C1A84-2909-459D-9E65-C9FA0734E0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lum contrast="48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30113007"/>
          <a:ext cx="1317251" cy="860052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>
                  <a:lum contrast="48000"/>
                </a:blip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57150</xdr:colOff>
      <xdr:row>187</xdr:row>
      <xdr:rowOff>28575</xdr:rowOff>
    </xdr:from>
    <xdr:to>
      <xdr:col>1</xdr:col>
      <xdr:colOff>676275</xdr:colOff>
      <xdr:row>194</xdr:row>
      <xdr:rowOff>0</xdr:rowOff>
    </xdr:to>
    <xdr:pic>
      <xdr:nvPicPr>
        <xdr:cNvPr id="1857" name="Graphics 13">
          <a:extLst>
            <a:ext uri="{FF2B5EF4-FFF2-40B4-BE49-F238E27FC236}">
              <a16:creationId xmlns:a16="http://schemas.microsoft.com/office/drawing/2014/main" id="{E9E4C42E-14CB-4C43-B611-D6BDDE33D8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28682016"/>
          <a:ext cx="1336301" cy="1069602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133350</xdr:colOff>
      <xdr:row>136</xdr:row>
      <xdr:rowOff>152400</xdr:rowOff>
    </xdr:from>
    <xdr:to>
      <xdr:col>1</xdr:col>
      <xdr:colOff>581025</xdr:colOff>
      <xdr:row>142</xdr:row>
      <xdr:rowOff>19050</xdr:rowOff>
    </xdr:to>
    <xdr:pic>
      <xdr:nvPicPr>
        <xdr:cNvPr id="1858" name="Graphics 6">
          <a:extLst>
            <a:ext uri="{FF2B5EF4-FFF2-40B4-BE49-F238E27FC236}">
              <a16:creationId xmlns:a16="http://schemas.microsoft.com/office/drawing/2014/main" id="{1F8EEDB9-AA6F-4A4A-B652-2F98E59690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lum contrast="36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21888450"/>
          <a:ext cx="1162050" cy="8382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>
                  <a:lum contrast="36000"/>
                </a:blip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152400</xdr:colOff>
      <xdr:row>93</xdr:row>
      <xdr:rowOff>66675</xdr:rowOff>
    </xdr:from>
    <xdr:to>
      <xdr:col>1</xdr:col>
      <xdr:colOff>447675</xdr:colOff>
      <xdr:row>97</xdr:row>
      <xdr:rowOff>104775</xdr:rowOff>
    </xdr:to>
    <xdr:pic>
      <xdr:nvPicPr>
        <xdr:cNvPr id="1859" name="Graphics 5">
          <a:extLst>
            <a:ext uri="{FF2B5EF4-FFF2-40B4-BE49-F238E27FC236}">
              <a16:creationId xmlns:a16="http://schemas.microsoft.com/office/drawing/2014/main" id="{81529A49-9644-47D9-A43A-D25D7DC1AD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lum contrast="42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5449550"/>
          <a:ext cx="1009650" cy="7143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>
                  <a:lum contrast="42000"/>
                </a:blip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0</xdr:col>
      <xdr:colOff>130969</xdr:colOff>
      <xdr:row>150</xdr:row>
      <xdr:rowOff>35719</xdr:rowOff>
    </xdr:from>
    <xdr:to>
      <xdr:col>1</xdr:col>
      <xdr:colOff>175177</xdr:colOff>
      <xdr:row>154</xdr:row>
      <xdr:rowOff>132989</xdr:rowOff>
    </xdr:to>
    <xdr:pic>
      <xdr:nvPicPr>
        <xdr:cNvPr id="17" name="Pilt 16">
          <a:extLst>
            <a:ext uri="{FF2B5EF4-FFF2-40B4-BE49-F238E27FC236}">
              <a16:creationId xmlns:a16="http://schemas.microsoft.com/office/drawing/2014/main" id="{6CBE2D02-7749-4F4F-A6C1-AC20289120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7188" y="24062532"/>
          <a:ext cx="762000" cy="777355"/>
        </a:xfrm>
        <a:prstGeom prst="rect">
          <a:avLst/>
        </a:prstGeom>
        <a:noFill/>
        <a:scene3d>
          <a:camera prst="orthographicFront"/>
          <a:lightRig rig="threePt" dir="t"/>
        </a:scene3d>
        <a:sp3d prstMaterial="metal"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180975</xdr:colOff>
      <xdr:row>67</xdr:row>
      <xdr:rowOff>95250</xdr:rowOff>
    </xdr:from>
    <xdr:to>
      <xdr:col>1</xdr:col>
      <xdr:colOff>419100</xdr:colOff>
      <xdr:row>70</xdr:row>
      <xdr:rowOff>91440</xdr:rowOff>
    </xdr:to>
    <xdr:pic>
      <xdr:nvPicPr>
        <xdr:cNvPr id="1861" name="Pilt 18">
          <a:extLst>
            <a:ext uri="{FF2B5EF4-FFF2-40B4-BE49-F238E27FC236}">
              <a16:creationId xmlns:a16="http://schemas.microsoft.com/office/drawing/2014/main" id="{2EE666CB-FD0F-4798-9106-8E517372E7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8394" b="19754"/>
        <a:stretch>
          <a:fillRect/>
        </a:stretch>
      </xdr:blipFill>
      <xdr:spPr bwMode="auto">
        <a:xfrm>
          <a:off x="180975" y="11363325"/>
          <a:ext cx="9525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73</xdr:row>
      <xdr:rowOff>47625</xdr:rowOff>
    </xdr:from>
    <xdr:to>
      <xdr:col>1</xdr:col>
      <xdr:colOff>320040</xdr:colOff>
      <xdr:row>79</xdr:row>
      <xdr:rowOff>17144</xdr:rowOff>
    </xdr:to>
    <xdr:pic>
      <xdr:nvPicPr>
        <xdr:cNvPr id="1862" name="Pilt 20">
          <a:extLst>
            <a:ext uri="{FF2B5EF4-FFF2-40B4-BE49-F238E27FC236}">
              <a16:creationId xmlns:a16="http://schemas.microsoft.com/office/drawing/2014/main" id="{04028621-DD0A-48C5-9CCA-F9B86818EC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2306300"/>
          <a:ext cx="942975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31</xdr:row>
      <xdr:rowOff>38100</xdr:rowOff>
    </xdr:from>
    <xdr:to>
      <xdr:col>1</xdr:col>
      <xdr:colOff>434340</xdr:colOff>
      <xdr:row>37</xdr:row>
      <xdr:rowOff>97155</xdr:rowOff>
    </xdr:to>
    <xdr:pic>
      <xdr:nvPicPr>
        <xdr:cNvPr id="1863" name="Pilt 22">
          <a:extLst>
            <a:ext uri="{FF2B5EF4-FFF2-40B4-BE49-F238E27FC236}">
              <a16:creationId xmlns:a16="http://schemas.microsoft.com/office/drawing/2014/main" id="{D26CAD9C-18CE-4839-8BA6-0DF6810C37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534025"/>
          <a:ext cx="10572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40</xdr:row>
      <xdr:rowOff>123825</xdr:rowOff>
    </xdr:from>
    <xdr:to>
      <xdr:col>1</xdr:col>
      <xdr:colOff>325755</xdr:colOff>
      <xdr:row>46</xdr:row>
      <xdr:rowOff>91440</xdr:rowOff>
    </xdr:to>
    <xdr:pic>
      <xdr:nvPicPr>
        <xdr:cNvPr id="1864" name="Pilt 25">
          <a:extLst>
            <a:ext uri="{FF2B5EF4-FFF2-40B4-BE49-F238E27FC236}">
              <a16:creationId xmlns:a16="http://schemas.microsoft.com/office/drawing/2014/main" id="{42D4E52F-606E-419B-996B-E70A55E498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7058025"/>
          <a:ext cx="95250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61072</xdr:colOff>
      <xdr:row>0</xdr:row>
      <xdr:rowOff>204508</xdr:rowOff>
    </xdr:from>
    <xdr:to>
      <xdr:col>8</xdr:col>
      <xdr:colOff>283957</xdr:colOff>
      <xdr:row>4</xdr:row>
      <xdr:rowOff>53340</xdr:rowOff>
    </xdr:to>
    <xdr:pic>
      <xdr:nvPicPr>
        <xdr:cNvPr id="1865" name="Picture 1">
          <a:hlinkClick xmlns:r="http://schemas.openxmlformats.org/officeDocument/2006/relationships" r:id="rId17"/>
          <a:extLst>
            <a:ext uri="{FF2B5EF4-FFF2-40B4-BE49-F238E27FC236}">
              <a16:creationId xmlns:a16="http://schemas.microsoft.com/office/drawing/2014/main" id="{D071D9E5-7298-4FB7-BE79-40D50023F8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960719" y="204508"/>
          <a:ext cx="1642222" cy="547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98821</xdr:colOff>
      <xdr:row>14</xdr:row>
      <xdr:rowOff>141892</xdr:rowOff>
    </xdr:from>
    <xdr:to>
      <xdr:col>1</xdr:col>
      <xdr:colOff>553796</xdr:colOff>
      <xdr:row>19</xdr:row>
      <xdr:rowOff>93491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75A1166-A89D-4581-9557-C7478FA85F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21355943">
          <a:off x="98821" y="2820098"/>
          <a:ext cx="1168341" cy="73982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arkvarakomplekti Office kujundu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hekamerk.e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U65551"/>
  <sheetViews>
    <sheetView showGridLines="0" tabSelected="1" zoomScale="85" zoomScaleNormal="85" workbookViewId="0">
      <pane ySplit="10" topLeftCell="A11" activePane="bottomLeft" state="frozen"/>
      <selection pane="bottomLeft" activeCell="I8" sqref="I8"/>
    </sheetView>
  </sheetViews>
  <sheetFormatPr defaultColWidth="0" defaultRowHeight="12.6" zeroHeight="1" x14ac:dyDescent="0.2"/>
  <cols>
    <col min="1" max="2" width="10.6640625" style="34" customWidth="1"/>
    <col min="3" max="3" width="17.6640625" style="68" customWidth="1"/>
    <col min="4" max="4" width="19.33203125" style="1" customWidth="1"/>
    <col min="5" max="5" width="8" style="34" customWidth="1"/>
    <col min="6" max="6" width="3.44140625" style="1" customWidth="1"/>
    <col min="7" max="7" width="7" style="2" customWidth="1"/>
    <col min="8" max="8" width="2.88671875" style="34" customWidth="1"/>
    <col min="9" max="9" width="11" style="34" customWidth="1"/>
    <col min="10" max="10" width="17.109375" style="79" customWidth="1"/>
    <col min="11" max="11" width="19.33203125" style="1" hidden="1" customWidth="1"/>
    <col min="12" max="16384" width="0" style="34" hidden="1"/>
  </cols>
  <sheetData>
    <row r="1" spans="1:11" ht="17.399999999999999" x14ac:dyDescent="0.3">
      <c r="A1" s="32" t="s">
        <v>212</v>
      </c>
      <c r="B1" s="33"/>
      <c r="C1" s="54"/>
      <c r="D1" s="33"/>
      <c r="E1" s="27"/>
      <c r="F1" s="27"/>
      <c r="G1" s="27"/>
      <c r="H1" s="33"/>
      <c r="I1" s="30" t="s">
        <v>224</v>
      </c>
      <c r="J1" s="72"/>
      <c r="K1" s="33"/>
    </row>
    <row r="2" spans="1:11" x14ac:dyDescent="0.2">
      <c r="A2" s="33" t="s">
        <v>226</v>
      </c>
      <c r="B2" s="33"/>
      <c r="C2" s="54"/>
      <c r="D2" s="33"/>
      <c r="E2" s="27"/>
      <c r="F2" s="27"/>
      <c r="G2" s="27"/>
      <c r="H2" s="33"/>
      <c r="I2" s="33"/>
      <c r="J2" s="72"/>
      <c r="K2" s="33"/>
    </row>
    <row r="3" spans="1:11" x14ac:dyDescent="0.2">
      <c r="A3" s="33" t="s">
        <v>0</v>
      </c>
      <c r="B3" s="33"/>
      <c r="C3" s="28" t="s">
        <v>213</v>
      </c>
      <c r="E3" s="27"/>
      <c r="F3" s="27"/>
      <c r="G3" s="33"/>
      <c r="H3" s="33"/>
      <c r="I3" s="33"/>
      <c r="J3" s="73"/>
      <c r="K3" s="28"/>
    </row>
    <row r="4" spans="1:11" x14ac:dyDescent="0.2">
      <c r="A4" s="33"/>
      <c r="B4" s="33"/>
      <c r="C4" s="54"/>
      <c r="D4" s="29"/>
      <c r="E4" s="27"/>
      <c r="F4" s="27"/>
      <c r="G4" s="27"/>
      <c r="H4" s="33"/>
      <c r="I4" s="33"/>
      <c r="J4" s="74"/>
      <c r="K4" s="29"/>
    </row>
    <row r="5" spans="1:11" ht="21" customHeight="1" x14ac:dyDescent="0.3">
      <c r="A5" s="31" t="s">
        <v>223</v>
      </c>
      <c r="B5" s="31"/>
      <c r="C5" s="31"/>
      <c r="D5" s="84" t="s">
        <v>242</v>
      </c>
      <c r="E5" s="84"/>
      <c r="F5" s="84"/>
      <c r="G5" s="84"/>
      <c r="H5" s="84"/>
      <c r="I5" s="84"/>
      <c r="J5" s="75"/>
      <c r="K5" s="31"/>
    </row>
    <row r="6" spans="1:11" ht="12" customHeight="1" x14ac:dyDescent="0.3">
      <c r="A6" s="33"/>
      <c r="B6" s="33"/>
      <c r="C6" s="31"/>
      <c r="D6" s="33"/>
      <c r="E6" s="27"/>
      <c r="F6" s="27"/>
      <c r="G6" s="27"/>
      <c r="H6" s="33"/>
      <c r="I6" s="33"/>
      <c r="J6" s="72"/>
      <c r="K6" s="33"/>
    </row>
    <row r="7" spans="1:11" s="4" customFormat="1" ht="28.5" customHeight="1" thickBot="1" x14ac:dyDescent="0.3">
      <c r="A7" s="3" t="s">
        <v>222</v>
      </c>
      <c r="B7" s="3"/>
      <c r="C7" s="55"/>
      <c r="D7" s="5"/>
      <c r="E7" s="6"/>
      <c r="F7" s="7"/>
      <c r="G7" s="8"/>
      <c r="H7" s="9"/>
      <c r="J7" s="76"/>
      <c r="K7" s="5"/>
    </row>
    <row r="8" spans="1:11" s="4" customFormat="1" ht="20.25" customHeight="1" thickBot="1" x14ac:dyDescent="0.3">
      <c r="A8" s="10"/>
      <c r="B8" s="10"/>
      <c r="C8" s="56"/>
      <c r="D8" s="83" t="s">
        <v>225</v>
      </c>
      <c r="E8" s="83"/>
      <c r="F8" s="83"/>
      <c r="G8" s="83"/>
      <c r="H8" s="12"/>
      <c r="I8" s="53">
        <v>0</v>
      </c>
      <c r="J8" s="77"/>
      <c r="K8" s="11"/>
    </row>
    <row r="9" spans="1:11" ht="12.75" customHeight="1" x14ac:dyDescent="0.2">
      <c r="A9" s="69"/>
      <c r="B9" s="45"/>
      <c r="C9" s="57" t="s">
        <v>2</v>
      </c>
      <c r="D9" s="46" t="s">
        <v>1</v>
      </c>
      <c r="E9" s="46"/>
      <c r="F9" s="46"/>
      <c r="G9" s="47" t="s">
        <v>3</v>
      </c>
      <c r="H9" s="47"/>
      <c r="I9" s="48" t="s">
        <v>4</v>
      </c>
      <c r="J9" s="78"/>
      <c r="K9" s="46"/>
    </row>
    <row r="10" spans="1:11" ht="12.75" customHeight="1" thickBot="1" x14ac:dyDescent="0.25">
      <c r="A10" s="70"/>
      <c r="B10" s="49"/>
      <c r="C10" s="58"/>
      <c r="D10" s="50"/>
      <c r="E10" s="50"/>
      <c r="F10" s="50"/>
      <c r="G10" s="51" t="s">
        <v>5</v>
      </c>
      <c r="H10" s="51"/>
      <c r="I10" s="52" t="s">
        <v>5</v>
      </c>
      <c r="J10" s="78"/>
      <c r="K10" s="50"/>
    </row>
    <row r="11" spans="1:11" ht="12.75" customHeight="1" x14ac:dyDescent="0.2">
      <c r="A11" s="36"/>
      <c r="B11" s="36"/>
      <c r="C11" s="59"/>
      <c r="D11" s="13"/>
      <c r="E11" s="13"/>
      <c r="F11" s="13"/>
      <c r="G11" s="14"/>
      <c r="H11" s="14"/>
      <c r="I11" s="14"/>
      <c r="J11" s="78"/>
      <c r="K11" s="13"/>
    </row>
    <row r="12" spans="1:11" ht="12.75" customHeight="1" x14ac:dyDescent="0.2">
      <c r="A12" s="37" t="s">
        <v>181</v>
      </c>
      <c r="B12" s="38"/>
      <c r="C12" s="60"/>
      <c r="E12" s="38"/>
      <c r="G12" s="16"/>
      <c r="H12" s="23"/>
      <c r="I12" s="17"/>
    </row>
    <row r="13" spans="1:11" ht="12.75" customHeight="1" x14ac:dyDescent="0.2">
      <c r="A13" s="37"/>
      <c r="B13" s="38"/>
      <c r="C13" s="60"/>
      <c r="E13" s="38"/>
      <c r="G13" s="16"/>
      <c r="H13" s="23"/>
      <c r="I13" s="17"/>
    </row>
    <row r="14" spans="1:11" ht="13.2" x14ac:dyDescent="0.25">
      <c r="B14" s="38"/>
      <c r="C14" s="82" t="s">
        <v>227</v>
      </c>
      <c r="D14" s="18" t="s">
        <v>182</v>
      </c>
      <c r="E14" s="71"/>
      <c r="G14" s="16">
        <v>0.75</v>
      </c>
      <c r="H14" s="24"/>
      <c r="I14" s="17" t="str">
        <f>IF($I$8&gt;0,G14*(100%-$I$8),CLEAN("  "))</f>
        <v xml:space="preserve">  </v>
      </c>
      <c r="J14" s="80"/>
      <c r="K14" s="18"/>
    </row>
    <row r="15" spans="1:11" ht="13.2" x14ac:dyDescent="0.25">
      <c r="B15" s="38"/>
      <c r="C15" s="82" t="s">
        <v>228</v>
      </c>
      <c r="D15" s="18" t="s">
        <v>183</v>
      </c>
      <c r="E15" s="71"/>
      <c r="G15" s="16">
        <v>0.96</v>
      </c>
      <c r="H15" s="24"/>
      <c r="I15" s="17" t="str">
        <f>IF($I$8&gt;0,G15*(100%-$I$8),CLEAN("  "))</f>
        <v xml:space="preserve">  </v>
      </c>
      <c r="J15" s="80"/>
      <c r="K15" s="18"/>
    </row>
    <row r="16" spans="1:11" ht="13.2" x14ac:dyDescent="0.25">
      <c r="B16" s="38"/>
      <c r="C16" s="82" t="s">
        <v>229</v>
      </c>
      <c r="D16" s="18" t="s">
        <v>184</v>
      </c>
      <c r="E16" s="71"/>
      <c r="G16" s="16">
        <v>0.86</v>
      </c>
      <c r="H16" s="24"/>
      <c r="I16" s="17" t="str">
        <f>IF($I$8&gt;0,G16*(100%-$I$8),CLEAN("  "))</f>
        <v xml:space="preserve">  </v>
      </c>
      <c r="J16" s="80"/>
      <c r="K16" s="18"/>
    </row>
    <row r="17" spans="1:11" ht="13.2" x14ac:dyDescent="0.25">
      <c r="B17" s="38"/>
      <c r="C17" s="82" t="s">
        <v>230</v>
      </c>
      <c r="D17" s="18" t="s">
        <v>185</v>
      </c>
      <c r="E17" s="71"/>
      <c r="G17" s="16">
        <v>0.91</v>
      </c>
      <c r="H17" s="24"/>
      <c r="I17" s="17" t="str">
        <f t="shared" ref="I17:I28" si="0">IF($I$8&gt;0,G17*(100%-$I$8),CLEAN("  "))</f>
        <v xml:space="preserve">  </v>
      </c>
      <c r="J17" s="80"/>
      <c r="K17" s="18"/>
    </row>
    <row r="18" spans="1:11" ht="13.2" x14ac:dyDescent="0.25">
      <c r="B18" s="38"/>
      <c r="C18" s="82" t="s">
        <v>231</v>
      </c>
      <c r="D18" s="18" t="s">
        <v>186</v>
      </c>
      <c r="E18" s="71"/>
      <c r="G18" s="16">
        <v>1.0900000000000001</v>
      </c>
      <c r="H18" s="24"/>
      <c r="I18" s="17" t="str">
        <f t="shared" si="0"/>
        <v xml:space="preserve">  </v>
      </c>
      <c r="J18" s="80"/>
      <c r="K18" s="18"/>
    </row>
    <row r="19" spans="1:11" ht="13.2" x14ac:dyDescent="0.25">
      <c r="B19" s="38"/>
      <c r="C19" s="82" t="s">
        <v>232</v>
      </c>
      <c r="D19" s="18" t="s">
        <v>187</v>
      </c>
      <c r="E19" s="71"/>
      <c r="G19" s="16">
        <v>1.1000000000000001</v>
      </c>
      <c r="H19" s="24"/>
      <c r="I19" s="17" t="str">
        <f>IF($I$8&gt;0,G19*(100%-$I$8),CLEAN("  "))</f>
        <v xml:space="preserve">  </v>
      </c>
      <c r="J19" s="80"/>
      <c r="K19" s="18"/>
    </row>
    <row r="20" spans="1:11" ht="13.2" x14ac:dyDescent="0.25">
      <c r="B20" s="38"/>
      <c r="C20" s="82" t="s">
        <v>233</v>
      </c>
      <c r="D20" s="18" t="s">
        <v>188</v>
      </c>
      <c r="E20" s="71"/>
      <c r="G20" s="16">
        <v>0.93</v>
      </c>
      <c r="H20" s="24"/>
      <c r="I20" s="17" t="str">
        <f t="shared" si="0"/>
        <v xml:space="preserve">  </v>
      </c>
      <c r="J20" s="80"/>
      <c r="K20" s="18"/>
    </row>
    <row r="21" spans="1:11" ht="13.2" x14ac:dyDescent="0.25">
      <c r="B21" s="38"/>
      <c r="C21" s="82" t="s">
        <v>234</v>
      </c>
      <c r="D21" s="18" t="s">
        <v>189</v>
      </c>
      <c r="E21" s="71"/>
      <c r="G21" s="16">
        <v>1.21</v>
      </c>
      <c r="H21" s="24"/>
      <c r="I21" s="17" t="str">
        <f>IF($I$8&gt;0,G21*(100%-$I$8),CLEAN("  "))</f>
        <v xml:space="preserve">  </v>
      </c>
      <c r="J21" s="80"/>
      <c r="K21" s="18"/>
    </row>
    <row r="22" spans="1:11" ht="13.2" x14ac:dyDescent="0.25">
      <c r="B22" s="38"/>
      <c r="C22" s="82" t="s">
        <v>235</v>
      </c>
      <c r="D22" s="18" t="s">
        <v>190</v>
      </c>
      <c r="E22" s="71"/>
      <c r="G22" s="16">
        <v>1.17</v>
      </c>
      <c r="H22" s="24"/>
      <c r="I22" s="17" t="str">
        <f>IF($I$8&gt;0,G22*(100%-$I$8),CLEAN("  "))</f>
        <v xml:space="preserve">  </v>
      </c>
      <c r="J22" s="80"/>
      <c r="K22" s="18"/>
    </row>
    <row r="23" spans="1:11" ht="13.2" x14ac:dyDescent="0.25">
      <c r="B23" s="38"/>
      <c r="C23" s="82" t="s">
        <v>236</v>
      </c>
      <c r="D23" s="18" t="s">
        <v>191</v>
      </c>
      <c r="E23" s="71"/>
      <c r="G23" s="16">
        <v>1.77</v>
      </c>
      <c r="H23" s="24"/>
      <c r="I23" s="17" t="str">
        <f>IF($I$8&gt;0,G23*(100%-$I$8),CLEAN("  "))</f>
        <v xml:space="preserve">  </v>
      </c>
      <c r="J23" s="80"/>
      <c r="K23" s="18"/>
    </row>
    <row r="24" spans="1:11" ht="13.2" x14ac:dyDescent="0.25">
      <c r="B24" s="38"/>
      <c r="C24" s="82" t="s">
        <v>237</v>
      </c>
      <c r="D24" s="18" t="s">
        <v>192</v>
      </c>
      <c r="E24" s="71"/>
      <c r="G24" s="16">
        <v>1.85</v>
      </c>
      <c r="H24" s="24"/>
      <c r="I24" s="17" t="str">
        <f t="shared" si="0"/>
        <v xml:space="preserve">  </v>
      </c>
      <c r="J24" s="80"/>
      <c r="K24" s="18"/>
    </row>
    <row r="25" spans="1:11" ht="13.2" x14ac:dyDescent="0.25">
      <c r="B25" s="38"/>
      <c r="C25" s="82" t="s">
        <v>238</v>
      </c>
      <c r="D25" s="18" t="s">
        <v>193</v>
      </c>
      <c r="E25" s="71"/>
      <c r="G25" s="16">
        <v>1.85</v>
      </c>
      <c r="H25" s="24"/>
      <c r="I25" s="17" t="str">
        <f>IF($I$8&gt;0,G25*(100%-$I$8),CLEAN("  "))</f>
        <v xml:space="preserve">  </v>
      </c>
      <c r="J25" s="80"/>
      <c r="K25" s="18"/>
    </row>
    <row r="26" spans="1:11" ht="13.2" x14ac:dyDescent="0.25">
      <c r="B26" s="38"/>
      <c r="C26" s="82" t="s">
        <v>239</v>
      </c>
      <c r="D26" s="18" t="s">
        <v>194</v>
      </c>
      <c r="E26" s="71"/>
      <c r="G26" s="16">
        <v>2.17</v>
      </c>
      <c r="H26" s="24"/>
      <c r="I26" s="17" t="str">
        <f t="shared" si="0"/>
        <v xml:space="preserve">  </v>
      </c>
      <c r="J26" s="80"/>
      <c r="K26" s="18"/>
    </row>
    <row r="27" spans="1:11" ht="13.2" x14ac:dyDescent="0.25">
      <c r="B27" s="38"/>
      <c r="C27" s="82" t="s">
        <v>240</v>
      </c>
      <c r="D27" s="18" t="s">
        <v>195</v>
      </c>
      <c r="E27" s="71"/>
      <c r="G27" s="16">
        <v>3.04</v>
      </c>
      <c r="H27" s="24"/>
      <c r="I27" s="17" t="str">
        <f t="shared" si="0"/>
        <v xml:space="preserve">  </v>
      </c>
      <c r="J27" s="80"/>
      <c r="K27" s="18"/>
    </row>
    <row r="28" spans="1:11" ht="13.2" x14ac:dyDescent="0.25">
      <c r="B28" s="38"/>
      <c r="C28" s="82" t="s">
        <v>241</v>
      </c>
      <c r="D28" s="18" t="s">
        <v>196</v>
      </c>
      <c r="E28" s="71"/>
      <c r="G28" s="16">
        <v>6.04</v>
      </c>
      <c r="H28" s="24"/>
      <c r="I28" s="17" t="str">
        <f t="shared" si="0"/>
        <v xml:space="preserve">  </v>
      </c>
      <c r="J28" s="80"/>
      <c r="K28" s="18"/>
    </row>
    <row r="29" spans="1:11" ht="13.2" x14ac:dyDescent="0.25">
      <c r="B29" s="38"/>
      <c r="C29" s="82"/>
      <c r="D29" s="18"/>
      <c r="E29" s="71"/>
      <c r="G29" s="16"/>
      <c r="H29" s="24"/>
      <c r="I29" s="17"/>
      <c r="J29" s="80"/>
      <c r="K29" s="18"/>
    </row>
    <row r="30" spans="1:11" ht="13.5" customHeight="1" x14ac:dyDescent="0.25">
      <c r="A30" s="37" t="s">
        <v>52</v>
      </c>
      <c r="B30" s="38"/>
      <c r="C30" s="60"/>
      <c r="E30" s="71"/>
      <c r="G30" s="16"/>
      <c r="H30" s="24"/>
      <c r="I30" s="17"/>
      <c r="J30" s="80"/>
    </row>
    <row r="31" spans="1:11" ht="13.5" customHeight="1" x14ac:dyDescent="0.25">
      <c r="A31" s="37"/>
      <c r="B31" s="38"/>
      <c r="C31" s="60"/>
      <c r="E31" s="71"/>
      <c r="G31" s="16"/>
      <c r="H31" s="24"/>
      <c r="I31" s="17"/>
      <c r="J31" s="80"/>
    </row>
    <row r="32" spans="1:11" ht="13.5" customHeight="1" x14ac:dyDescent="0.25">
      <c r="B32" s="38"/>
      <c r="C32" s="61" t="s">
        <v>82</v>
      </c>
      <c r="D32" s="18" t="s">
        <v>7</v>
      </c>
      <c r="E32" s="71"/>
      <c r="G32" s="16">
        <v>0.66</v>
      </c>
      <c r="H32" s="24"/>
      <c r="I32" s="17" t="str">
        <f t="shared" ref="I32:I38" si="1">IF($I$8&gt;0,G32*(100%-$I$8),CLEAN("  "))</f>
        <v xml:space="preserve">  </v>
      </c>
      <c r="J32" s="80"/>
      <c r="K32" s="18"/>
    </row>
    <row r="33" spans="1:11" ht="13.5" customHeight="1" x14ac:dyDescent="0.25">
      <c r="B33" s="38"/>
      <c r="C33" s="61" t="s">
        <v>83</v>
      </c>
      <c r="D33" s="18" t="s">
        <v>8</v>
      </c>
      <c r="E33" s="71"/>
      <c r="G33" s="16">
        <v>1.08</v>
      </c>
      <c r="H33" s="24"/>
      <c r="I33" s="17" t="str">
        <f t="shared" si="1"/>
        <v xml:space="preserve">  </v>
      </c>
      <c r="J33" s="80"/>
      <c r="K33" s="18"/>
    </row>
    <row r="34" spans="1:11" ht="13.5" customHeight="1" x14ac:dyDescent="0.25">
      <c r="B34" s="38"/>
      <c r="C34" s="61" t="s">
        <v>84</v>
      </c>
      <c r="D34" s="18" t="s">
        <v>9</v>
      </c>
      <c r="E34" s="71"/>
      <c r="G34" s="16">
        <v>1.66</v>
      </c>
      <c r="H34" s="24"/>
      <c r="I34" s="17" t="str">
        <f t="shared" si="1"/>
        <v xml:space="preserve">  </v>
      </c>
      <c r="J34" s="80"/>
      <c r="K34" s="18"/>
    </row>
    <row r="35" spans="1:11" ht="13.2" x14ac:dyDescent="0.25">
      <c r="B35" s="38"/>
      <c r="C35" s="61" t="s">
        <v>85</v>
      </c>
      <c r="D35" s="18" t="s">
        <v>10</v>
      </c>
      <c r="E35" s="71"/>
      <c r="G35" s="16">
        <v>3.12</v>
      </c>
      <c r="H35" s="24"/>
      <c r="I35" s="17" t="str">
        <f t="shared" si="1"/>
        <v xml:space="preserve">  </v>
      </c>
      <c r="J35" s="80"/>
      <c r="K35" s="18"/>
    </row>
    <row r="36" spans="1:11" ht="13.2" x14ac:dyDescent="0.25">
      <c r="B36" s="38"/>
      <c r="C36" s="61" t="s">
        <v>214</v>
      </c>
      <c r="D36" s="18" t="s">
        <v>11</v>
      </c>
      <c r="E36" s="71"/>
      <c r="G36" s="16">
        <v>5.0599999999999996</v>
      </c>
      <c r="H36" s="24"/>
      <c r="I36" s="17" t="str">
        <f t="shared" si="1"/>
        <v xml:space="preserve">  </v>
      </c>
      <c r="J36" s="80"/>
      <c r="K36" s="18"/>
    </row>
    <row r="37" spans="1:11" ht="13.2" x14ac:dyDescent="0.25">
      <c r="B37" s="38"/>
      <c r="C37" s="61" t="s">
        <v>86</v>
      </c>
      <c r="D37" s="18" t="s">
        <v>12</v>
      </c>
      <c r="E37" s="71"/>
      <c r="G37" s="16">
        <v>5.71</v>
      </c>
      <c r="H37" s="24"/>
      <c r="I37" s="17" t="str">
        <f t="shared" si="1"/>
        <v xml:space="preserve">  </v>
      </c>
      <c r="J37" s="80"/>
      <c r="K37" s="18"/>
    </row>
    <row r="38" spans="1:11" ht="13.2" x14ac:dyDescent="0.25">
      <c r="B38" s="38"/>
      <c r="C38" s="61" t="s">
        <v>87</v>
      </c>
      <c r="D38" s="18" t="s">
        <v>13</v>
      </c>
      <c r="E38" s="71"/>
      <c r="G38" s="16">
        <v>17.07</v>
      </c>
      <c r="H38" s="24"/>
      <c r="I38" s="17" t="str">
        <f t="shared" si="1"/>
        <v xml:space="preserve">  </v>
      </c>
      <c r="J38" s="80"/>
      <c r="K38" s="18"/>
    </row>
    <row r="39" spans="1:11" ht="8.25" customHeight="1" x14ac:dyDescent="0.25">
      <c r="B39" s="38"/>
      <c r="C39" s="62"/>
      <c r="D39" s="18"/>
      <c r="E39" s="71"/>
      <c r="G39" s="16"/>
      <c r="H39" s="24"/>
      <c r="I39" s="17"/>
      <c r="J39" s="80"/>
      <c r="K39" s="18"/>
    </row>
    <row r="40" spans="1:11" ht="13.5" customHeight="1" x14ac:dyDescent="0.25">
      <c r="A40" s="37" t="s">
        <v>53</v>
      </c>
      <c r="B40" s="38"/>
      <c r="C40" s="60"/>
      <c r="E40" s="71"/>
      <c r="G40" s="16"/>
      <c r="H40" s="24"/>
      <c r="I40" s="17"/>
      <c r="J40" s="80"/>
    </row>
    <row r="41" spans="1:11" ht="13.5" customHeight="1" x14ac:dyDescent="0.25">
      <c r="B41" s="38"/>
      <c r="C41" s="61" t="s">
        <v>88</v>
      </c>
      <c r="D41" s="18" t="s">
        <v>7</v>
      </c>
      <c r="E41" s="71"/>
      <c r="G41" s="16">
        <v>0.84</v>
      </c>
      <c r="H41" s="24"/>
      <c r="I41" s="17" t="str">
        <f t="shared" ref="I41:I47" si="2">IF($I$8&gt;0,G41*(100%-$I$8),CLEAN("  "))</f>
        <v xml:space="preserve">  </v>
      </c>
      <c r="J41" s="80"/>
      <c r="K41" s="18"/>
    </row>
    <row r="42" spans="1:11" ht="13.5" customHeight="1" x14ac:dyDescent="0.25">
      <c r="B42" s="38"/>
      <c r="C42" s="61" t="s">
        <v>89</v>
      </c>
      <c r="D42" s="18" t="s">
        <v>8</v>
      </c>
      <c r="E42" s="71"/>
      <c r="G42" s="16">
        <v>1.33</v>
      </c>
      <c r="H42" s="24"/>
      <c r="I42" s="17" t="str">
        <f t="shared" si="2"/>
        <v xml:space="preserve">  </v>
      </c>
      <c r="J42" s="80"/>
      <c r="K42" s="18"/>
    </row>
    <row r="43" spans="1:11" ht="13.5" customHeight="1" x14ac:dyDescent="0.25">
      <c r="B43" s="38"/>
      <c r="C43" s="61" t="s">
        <v>90</v>
      </c>
      <c r="D43" s="18" t="s">
        <v>9</v>
      </c>
      <c r="E43" s="71"/>
      <c r="G43" s="16">
        <v>2.1</v>
      </c>
      <c r="H43" s="24"/>
      <c r="I43" s="17" t="str">
        <f t="shared" si="2"/>
        <v xml:space="preserve">  </v>
      </c>
      <c r="J43" s="80"/>
      <c r="K43" s="18"/>
    </row>
    <row r="44" spans="1:11" ht="13.5" customHeight="1" x14ac:dyDescent="0.25">
      <c r="B44" s="38"/>
      <c r="C44" s="61" t="s">
        <v>91</v>
      </c>
      <c r="D44" s="18" t="s">
        <v>10</v>
      </c>
      <c r="E44" s="71"/>
      <c r="G44" s="16">
        <v>3.68</v>
      </c>
      <c r="H44" s="24"/>
      <c r="I44" s="17" t="str">
        <f t="shared" si="2"/>
        <v xml:space="preserve">  </v>
      </c>
      <c r="J44" s="80"/>
      <c r="K44" s="18"/>
    </row>
    <row r="45" spans="1:11" ht="13.5" customHeight="1" x14ac:dyDescent="0.25">
      <c r="B45" s="38"/>
      <c r="C45" s="61" t="s">
        <v>92</v>
      </c>
      <c r="D45" s="18" t="s">
        <v>11</v>
      </c>
      <c r="E45" s="71"/>
      <c r="G45" s="16">
        <v>5.31</v>
      </c>
      <c r="H45" s="24"/>
      <c r="I45" s="17" t="str">
        <f t="shared" si="2"/>
        <v xml:space="preserve">  </v>
      </c>
      <c r="J45" s="80"/>
      <c r="K45" s="18"/>
    </row>
    <row r="46" spans="1:11" ht="13.5" customHeight="1" x14ac:dyDescent="0.25">
      <c r="B46" s="38"/>
      <c r="C46" s="61" t="s">
        <v>93</v>
      </c>
      <c r="D46" s="18" t="s">
        <v>12</v>
      </c>
      <c r="E46" s="71"/>
      <c r="G46" s="16">
        <v>6.94</v>
      </c>
      <c r="H46" s="24"/>
      <c r="I46" s="17" t="str">
        <f t="shared" si="2"/>
        <v xml:space="preserve">  </v>
      </c>
      <c r="J46" s="80"/>
      <c r="K46" s="18"/>
    </row>
    <row r="47" spans="1:11" ht="13.5" customHeight="1" x14ac:dyDescent="0.25">
      <c r="B47" s="38"/>
      <c r="C47" s="61" t="s">
        <v>94</v>
      </c>
      <c r="D47" s="18" t="s">
        <v>13</v>
      </c>
      <c r="E47" s="71"/>
      <c r="G47" s="16">
        <v>17.68</v>
      </c>
      <c r="H47" s="24"/>
      <c r="I47" s="17" t="str">
        <f t="shared" si="2"/>
        <v xml:space="preserve">  </v>
      </c>
      <c r="J47" s="80"/>
      <c r="K47" s="18"/>
    </row>
    <row r="48" spans="1:11" ht="9" customHeight="1" x14ac:dyDescent="0.25">
      <c r="B48" s="38"/>
      <c r="C48" s="60"/>
      <c r="D48" s="18"/>
      <c r="E48" s="71"/>
      <c r="G48" s="16"/>
      <c r="H48" s="24"/>
      <c r="I48" s="17"/>
      <c r="J48" s="80"/>
      <c r="K48" s="18"/>
    </row>
    <row r="49" spans="1:11" s="35" customFormat="1" ht="12.75" customHeight="1" x14ac:dyDescent="0.25">
      <c r="A49" s="39" t="s">
        <v>6</v>
      </c>
      <c r="B49" s="40"/>
      <c r="C49" s="63"/>
      <c r="D49" s="15"/>
      <c r="E49" s="71"/>
      <c r="F49" s="15"/>
      <c r="G49" s="16"/>
      <c r="H49" s="16"/>
      <c r="I49" s="17"/>
      <c r="J49" s="80"/>
      <c r="K49" s="15"/>
    </row>
    <row r="50" spans="1:11" ht="12.9" customHeight="1" x14ac:dyDescent="0.25">
      <c r="A50" s="38"/>
      <c r="B50" s="38"/>
      <c r="C50" s="61" t="s">
        <v>145</v>
      </c>
      <c r="D50" s="18" t="s">
        <v>7</v>
      </c>
      <c r="E50" s="71"/>
      <c r="G50" s="16">
        <v>0.77</v>
      </c>
      <c r="H50" s="22"/>
      <c r="I50" s="17" t="str">
        <f t="shared" ref="I50:I56" si="3">IF($I$8&gt;0,G50*(100%-$I$8),CLEAN("  "))</f>
        <v xml:space="preserve">  </v>
      </c>
      <c r="J50" s="80"/>
      <c r="K50" s="18"/>
    </row>
    <row r="51" spans="1:11" ht="12.75" customHeight="1" x14ac:dyDescent="0.25">
      <c r="A51" s="38"/>
      <c r="B51" s="38"/>
      <c r="C51" s="61" t="s">
        <v>146</v>
      </c>
      <c r="D51" s="18" t="s">
        <v>8</v>
      </c>
      <c r="E51" s="71"/>
      <c r="G51" s="16">
        <v>1.06</v>
      </c>
      <c r="H51" s="23"/>
      <c r="I51" s="17" t="str">
        <f t="shared" si="3"/>
        <v xml:space="preserve">  </v>
      </c>
      <c r="J51" s="80"/>
      <c r="K51" s="18"/>
    </row>
    <row r="52" spans="1:11" ht="12.75" customHeight="1" x14ac:dyDescent="0.25">
      <c r="A52" s="38"/>
      <c r="B52" s="38"/>
      <c r="C52" s="61" t="s">
        <v>147</v>
      </c>
      <c r="D52" s="18" t="s">
        <v>9</v>
      </c>
      <c r="E52" s="71"/>
      <c r="G52" s="16">
        <v>1.34</v>
      </c>
      <c r="H52" s="23"/>
      <c r="I52" s="17" t="str">
        <f t="shared" si="3"/>
        <v xml:space="preserve">  </v>
      </c>
      <c r="J52" s="80"/>
      <c r="K52" s="18"/>
    </row>
    <row r="53" spans="1:11" ht="13.2" x14ac:dyDescent="0.25">
      <c r="B53" s="38"/>
      <c r="C53" s="61" t="s">
        <v>148</v>
      </c>
      <c r="D53" s="18" t="s">
        <v>10</v>
      </c>
      <c r="E53" s="71"/>
      <c r="G53" s="16">
        <v>2.25</v>
      </c>
      <c r="H53" s="24"/>
      <c r="I53" s="17" t="str">
        <f t="shared" si="3"/>
        <v xml:space="preserve">  </v>
      </c>
      <c r="J53" s="80"/>
      <c r="K53" s="18"/>
    </row>
    <row r="54" spans="1:11" ht="13.2" x14ac:dyDescent="0.25">
      <c r="B54" s="38"/>
      <c r="C54" s="61" t="s">
        <v>149</v>
      </c>
      <c r="D54" s="18" t="s">
        <v>11</v>
      </c>
      <c r="E54" s="71"/>
      <c r="G54" s="16">
        <v>3.11</v>
      </c>
      <c r="H54" s="24"/>
      <c r="I54" s="17" t="str">
        <f t="shared" si="3"/>
        <v xml:space="preserve">  </v>
      </c>
      <c r="J54" s="80"/>
      <c r="K54" s="18"/>
    </row>
    <row r="55" spans="1:11" ht="13.2" x14ac:dyDescent="0.25">
      <c r="B55" s="38"/>
      <c r="C55" s="61" t="s">
        <v>150</v>
      </c>
      <c r="D55" s="18" t="s">
        <v>12</v>
      </c>
      <c r="E55" s="71"/>
      <c r="G55" s="16">
        <v>4.5199999999999996</v>
      </c>
      <c r="H55" s="24"/>
      <c r="I55" s="17" t="str">
        <f t="shared" si="3"/>
        <v xml:space="preserve">  </v>
      </c>
      <c r="J55" s="80"/>
      <c r="K55" s="18"/>
    </row>
    <row r="56" spans="1:11" ht="13.2" x14ac:dyDescent="0.25">
      <c r="B56" s="38"/>
      <c r="C56" s="61" t="s">
        <v>151</v>
      </c>
      <c r="D56" s="18" t="s">
        <v>13</v>
      </c>
      <c r="E56" s="71"/>
      <c r="G56" s="16">
        <v>12.79</v>
      </c>
      <c r="H56" s="24"/>
      <c r="I56" s="17" t="str">
        <f t="shared" si="3"/>
        <v xml:space="preserve">  </v>
      </c>
      <c r="J56" s="80"/>
      <c r="K56" s="18"/>
    </row>
    <row r="57" spans="1:11" ht="8.25" customHeight="1" x14ac:dyDescent="0.25">
      <c r="B57" s="38"/>
      <c r="C57" s="62"/>
      <c r="D57" s="18"/>
      <c r="E57" s="71"/>
      <c r="G57" s="16"/>
      <c r="H57" s="24"/>
      <c r="I57" s="17"/>
      <c r="J57" s="80"/>
      <c r="K57" s="18"/>
    </row>
    <row r="58" spans="1:11" ht="12.75" customHeight="1" x14ac:dyDescent="0.25">
      <c r="A58" s="37" t="s">
        <v>21</v>
      </c>
      <c r="B58" s="38"/>
      <c r="C58" s="60"/>
      <c r="E58" s="71"/>
      <c r="G58" s="16"/>
      <c r="H58" s="23"/>
      <c r="I58" s="17"/>
      <c r="J58" s="80"/>
    </row>
    <row r="59" spans="1:11" ht="13.2" x14ac:dyDescent="0.25">
      <c r="B59" s="38"/>
      <c r="C59" s="61" t="s">
        <v>152</v>
      </c>
      <c r="D59" s="18" t="s">
        <v>7</v>
      </c>
      <c r="E59" s="71"/>
      <c r="G59" s="16">
        <v>0.65</v>
      </c>
      <c r="H59" s="24"/>
      <c r="I59" s="17" t="str">
        <f t="shared" ref="I59:I65" si="4">IF($I$8&gt;0,G59*(100%-$I$8),CLEAN("  "))</f>
        <v xml:space="preserve">  </v>
      </c>
      <c r="J59" s="80"/>
      <c r="K59" s="18"/>
    </row>
    <row r="60" spans="1:11" ht="13.2" x14ac:dyDescent="0.25">
      <c r="B60" s="38"/>
      <c r="C60" s="61" t="s">
        <v>153</v>
      </c>
      <c r="D60" s="18" t="s">
        <v>8</v>
      </c>
      <c r="E60" s="71"/>
      <c r="G60" s="16">
        <v>0.91</v>
      </c>
      <c r="H60" s="24"/>
      <c r="I60" s="17" t="str">
        <f t="shared" si="4"/>
        <v xml:space="preserve">  </v>
      </c>
      <c r="J60" s="80"/>
      <c r="K60" s="18"/>
    </row>
    <row r="61" spans="1:11" ht="13.2" x14ac:dyDescent="0.25">
      <c r="B61" s="38"/>
      <c r="C61" s="61" t="s">
        <v>154</v>
      </c>
      <c r="D61" s="18" t="s">
        <v>9</v>
      </c>
      <c r="E61" s="71"/>
      <c r="G61" s="16">
        <v>1.21</v>
      </c>
      <c r="H61" s="24"/>
      <c r="I61" s="17" t="str">
        <f t="shared" si="4"/>
        <v xml:space="preserve">  </v>
      </c>
      <c r="J61" s="80"/>
      <c r="K61" s="18"/>
    </row>
    <row r="62" spans="1:11" ht="13.2" x14ac:dyDescent="0.25">
      <c r="B62" s="38"/>
      <c r="C62" s="61" t="s">
        <v>155</v>
      </c>
      <c r="D62" s="18" t="s">
        <v>10</v>
      </c>
      <c r="E62" s="71"/>
      <c r="G62" s="16">
        <v>2.14</v>
      </c>
      <c r="H62" s="24"/>
      <c r="I62" s="17" t="str">
        <f t="shared" si="4"/>
        <v xml:space="preserve">  </v>
      </c>
      <c r="J62" s="80"/>
      <c r="K62" s="18"/>
    </row>
    <row r="63" spans="1:11" ht="13.2" x14ac:dyDescent="0.25">
      <c r="B63" s="38"/>
      <c r="C63" s="61" t="s">
        <v>156</v>
      </c>
      <c r="D63" s="18" t="s">
        <v>11</v>
      </c>
      <c r="E63" s="71"/>
      <c r="G63" s="16">
        <v>2.56</v>
      </c>
      <c r="H63" s="24"/>
      <c r="I63" s="17" t="str">
        <f t="shared" si="4"/>
        <v xml:space="preserve">  </v>
      </c>
      <c r="J63" s="80"/>
      <c r="K63" s="18"/>
    </row>
    <row r="64" spans="1:11" ht="13.2" x14ac:dyDescent="0.25">
      <c r="B64" s="38"/>
      <c r="C64" s="61" t="s">
        <v>157</v>
      </c>
      <c r="D64" s="18" t="s">
        <v>12</v>
      </c>
      <c r="E64" s="71"/>
      <c r="G64" s="16">
        <v>4.25</v>
      </c>
      <c r="H64" s="24"/>
      <c r="I64" s="17" t="str">
        <f t="shared" si="4"/>
        <v xml:space="preserve">  </v>
      </c>
      <c r="J64" s="80"/>
      <c r="K64" s="18"/>
    </row>
    <row r="65" spans="1:11" ht="13.2" x14ac:dyDescent="0.25">
      <c r="B65" s="38"/>
      <c r="C65" s="61" t="s">
        <v>158</v>
      </c>
      <c r="D65" s="18" t="s">
        <v>13</v>
      </c>
      <c r="E65" s="71"/>
      <c r="G65" s="16">
        <v>7.75</v>
      </c>
      <c r="H65" s="24"/>
      <c r="I65" s="17" t="str">
        <f t="shared" si="4"/>
        <v xml:space="preserve">  </v>
      </c>
      <c r="J65" s="80"/>
      <c r="K65" s="18"/>
    </row>
    <row r="66" spans="1:11" ht="12.75" customHeight="1" x14ac:dyDescent="0.25">
      <c r="A66" s="36"/>
      <c r="B66" s="36"/>
      <c r="C66" s="59"/>
      <c r="D66" s="13"/>
      <c r="E66" s="71"/>
      <c r="F66" s="13"/>
      <c r="G66" s="14"/>
      <c r="H66" s="26"/>
      <c r="I66" s="14"/>
      <c r="J66" s="80"/>
      <c r="K66" s="13"/>
    </row>
    <row r="67" spans="1:11" ht="13.2" x14ac:dyDescent="0.25">
      <c r="A67" s="37" t="s">
        <v>201</v>
      </c>
      <c r="B67" s="38"/>
      <c r="C67" s="60"/>
      <c r="E67" s="71"/>
      <c r="H67" s="24"/>
      <c r="I67" s="17"/>
      <c r="J67" s="80"/>
    </row>
    <row r="68" spans="1:11" ht="13.2" x14ac:dyDescent="0.25">
      <c r="A68" s="37"/>
      <c r="B68" s="38"/>
      <c r="C68" s="60"/>
      <c r="E68" s="71"/>
      <c r="H68" s="24"/>
      <c r="I68" s="17"/>
      <c r="J68" s="80"/>
    </row>
    <row r="69" spans="1:11" ht="13.2" x14ac:dyDescent="0.25">
      <c r="B69" s="38"/>
      <c r="C69" s="61" t="s">
        <v>197</v>
      </c>
      <c r="D69" s="18" t="s">
        <v>7</v>
      </c>
      <c r="E69" s="71"/>
      <c r="G69" s="16">
        <v>3.87</v>
      </c>
      <c r="H69" s="24"/>
      <c r="I69" s="17" t="str">
        <f>IF($I$8&gt;0,G69*(100%-$I$8),CLEAN("  "))</f>
        <v xml:space="preserve">  </v>
      </c>
      <c r="J69" s="80"/>
      <c r="K69" s="18"/>
    </row>
    <row r="70" spans="1:11" ht="13.2" x14ac:dyDescent="0.25">
      <c r="A70" s="41"/>
      <c r="B70" s="38"/>
      <c r="C70" s="60"/>
      <c r="D70" s="18"/>
      <c r="E70" s="71"/>
      <c r="I70" s="17"/>
      <c r="J70" s="80"/>
      <c r="K70" s="18"/>
    </row>
    <row r="71" spans="1:11" ht="17.25" customHeight="1" x14ac:dyDescent="0.25">
      <c r="A71" s="37" t="s">
        <v>54</v>
      </c>
      <c r="B71" s="38"/>
      <c r="C71" s="60"/>
      <c r="E71" s="71"/>
      <c r="G71" s="16"/>
      <c r="H71" s="24"/>
      <c r="I71" s="17"/>
      <c r="J71" s="80"/>
    </row>
    <row r="72" spans="1:11" ht="17.25" customHeight="1" x14ac:dyDescent="0.25">
      <c r="A72" s="37"/>
      <c r="B72" s="38"/>
      <c r="C72" s="60"/>
      <c r="E72" s="71"/>
      <c r="G72" s="16"/>
      <c r="H72" s="24"/>
      <c r="I72" s="17"/>
      <c r="J72" s="80"/>
    </row>
    <row r="73" spans="1:11" ht="13.5" customHeight="1" x14ac:dyDescent="0.25">
      <c r="B73" s="38"/>
      <c r="C73" s="64" t="s">
        <v>104</v>
      </c>
      <c r="D73" s="18" t="s">
        <v>7</v>
      </c>
      <c r="E73" s="71"/>
      <c r="G73" s="16">
        <v>0.9</v>
      </c>
      <c r="H73" s="24"/>
      <c r="I73" s="17" t="str">
        <f t="shared" ref="I73:I91" si="5">IF($I$8&gt;0,G73*(100%-$I$8),CLEAN("  "))</f>
        <v xml:space="preserve">  </v>
      </c>
      <c r="J73" s="80"/>
      <c r="K73" s="18"/>
    </row>
    <row r="74" spans="1:11" ht="13.5" customHeight="1" x14ac:dyDescent="0.25">
      <c r="B74" s="38"/>
      <c r="C74" s="64" t="s">
        <v>105</v>
      </c>
      <c r="D74" s="18" t="s">
        <v>8</v>
      </c>
      <c r="E74" s="71"/>
      <c r="G74" s="16">
        <v>1.62</v>
      </c>
      <c r="H74" s="24"/>
      <c r="I74" s="17" t="str">
        <f t="shared" si="5"/>
        <v xml:space="preserve">  </v>
      </c>
      <c r="J74" s="80"/>
      <c r="K74" s="18"/>
    </row>
    <row r="75" spans="1:11" ht="13.5" customHeight="1" x14ac:dyDescent="0.25">
      <c r="B75" s="38"/>
      <c r="C75" s="64" t="s">
        <v>95</v>
      </c>
      <c r="D75" s="18" t="s">
        <v>55</v>
      </c>
      <c r="E75" s="71"/>
      <c r="G75" s="16">
        <v>1.68</v>
      </c>
      <c r="H75" s="24"/>
      <c r="I75" s="17" t="str">
        <f t="shared" si="5"/>
        <v xml:space="preserve">  </v>
      </c>
      <c r="J75" s="80"/>
      <c r="K75" s="18"/>
    </row>
    <row r="76" spans="1:11" ht="13.5" customHeight="1" x14ac:dyDescent="0.25">
      <c r="B76" s="38"/>
      <c r="C76" s="64" t="s">
        <v>106</v>
      </c>
      <c r="D76" s="18" t="s">
        <v>9</v>
      </c>
      <c r="E76" s="71"/>
      <c r="G76" s="16">
        <v>2.27</v>
      </c>
      <c r="H76" s="24"/>
      <c r="I76" s="17" t="str">
        <f t="shared" si="5"/>
        <v xml:space="preserve">  </v>
      </c>
      <c r="J76" s="80"/>
      <c r="K76" s="18"/>
    </row>
    <row r="77" spans="1:11" ht="13.5" customHeight="1" x14ac:dyDescent="0.25">
      <c r="B77" s="38"/>
      <c r="C77" s="64" t="s">
        <v>96</v>
      </c>
      <c r="D77" s="18" t="s">
        <v>56</v>
      </c>
      <c r="E77" s="71"/>
      <c r="G77" s="16">
        <v>2.1</v>
      </c>
      <c r="H77" s="24"/>
      <c r="I77" s="17" t="str">
        <f t="shared" si="5"/>
        <v xml:space="preserve">  </v>
      </c>
      <c r="J77" s="80"/>
      <c r="K77" s="18"/>
    </row>
    <row r="78" spans="1:11" ht="13.5" customHeight="1" x14ac:dyDescent="0.25">
      <c r="B78" s="38"/>
      <c r="C78" s="64" t="s">
        <v>215</v>
      </c>
      <c r="D78" s="18" t="s">
        <v>57</v>
      </c>
      <c r="E78" s="71"/>
      <c r="G78" s="16">
        <v>2.42</v>
      </c>
      <c r="H78" s="24"/>
      <c r="I78" s="17" t="str">
        <f t="shared" si="5"/>
        <v xml:space="preserve">  </v>
      </c>
      <c r="J78" s="80"/>
      <c r="K78" s="18"/>
    </row>
    <row r="79" spans="1:11" ht="13.2" x14ac:dyDescent="0.25">
      <c r="B79" s="38"/>
      <c r="C79" s="64" t="s">
        <v>107</v>
      </c>
      <c r="D79" s="18" t="s">
        <v>10</v>
      </c>
      <c r="E79" s="71"/>
      <c r="G79" s="16">
        <v>4.12</v>
      </c>
      <c r="H79" s="24"/>
      <c r="I79" s="17" t="str">
        <f t="shared" si="5"/>
        <v xml:space="preserve">  </v>
      </c>
      <c r="J79" s="80"/>
      <c r="K79" s="18"/>
    </row>
    <row r="80" spans="1:11" ht="13.2" x14ac:dyDescent="0.25">
      <c r="B80" s="38"/>
      <c r="C80" s="64" t="s">
        <v>97</v>
      </c>
      <c r="D80" s="18" t="s">
        <v>58</v>
      </c>
      <c r="E80" s="71"/>
      <c r="G80" s="16">
        <v>3.54</v>
      </c>
      <c r="H80" s="24"/>
      <c r="I80" s="17" t="str">
        <f t="shared" si="5"/>
        <v xml:space="preserve">  </v>
      </c>
      <c r="J80" s="80"/>
      <c r="K80" s="18"/>
    </row>
    <row r="81" spans="1:255" ht="13.2" x14ac:dyDescent="0.25">
      <c r="B81" s="38"/>
      <c r="C81" s="64" t="s">
        <v>98</v>
      </c>
      <c r="D81" s="18" t="s">
        <v>59</v>
      </c>
      <c r="E81" s="71"/>
      <c r="G81" s="16">
        <v>3.69</v>
      </c>
      <c r="H81" s="24"/>
      <c r="I81" s="17" t="str">
        <f t="shared" si="5"/>
        <v xml:space="preserve">  </v>
      </c>
      <c r="J81" s="80"/>
      <c r="K81" s="18"/>
    </row>
    <row r="82" spans="1:255" ht="13.2" x14ac:dyDescent="0.25">
      <c r="B82" s="38"/>
      <c r="C82" s="64" t="s">
        <v>99</v>
      </c>
      <c r="D82" s="18" t="s">
        <v>60</v>
      </c>
      <c r="E82" s="71"/>
      <c r="G82" s="16">
        <v>4.33</v>
      </c>
      <c r="H82" s="24"/>
      <c r="I82" s="17" t="str">
        <f t="shared" si="5"/>
        <v xml:space="preserve">  </v>
      </c>
      <c r="J82" s="80"/>
      <c r="K82" s="18"/>
    </row>
    <row r="83" spans="1:255" ht="13.2" x14ac:dyDescent="0.25">
      <c r="B83" s="38"/>
      <c r="C83" s="64" t="s">
        <v>216</v>
      </c>
      <c r="D83" s="18" t="s">
        <v>11</v>
      </c>
      <c r="E83" s="71"/>
      <c r="G83" s="16">
        <v>6.32</v>
      </c>
      <c r="H83" s="24"/>
      <c r="I83" s="17" t="str">
        <f t="shared" si="5"/>
        <v xml:space="preserve">  </v>
      </c>
      <c r="J83" s="80"/>
      <c r="K83" s="18"/>
    </row>
    <row r="84" spans="1:255" ht="13.2" x14ac:dyDescent="0.25">
      <c r="B84" s="38"/>
      <c r="C84" s="64" t="s">
        <v>100</v>
      </c>
      <c r="D84" s="18" t="s">
        <v>61</v>
      </c>
      <c r="E84" s="71"/>
      <c r="G84" s="16">
        <v>4.6900000000000004</v>
      </c>
      <c r="H84" s="24"/>
      <c r="I84" s="17" t="str">
        <f t="shared" si="5"/>
        <v xml:space="preserve">  </v>
      </c>
      <c r="J84" s="80"/>
      <c r="K84" s="18"/>
    </row>
    <row r="85" spans="1:255" ht="13.2" x14ac:dyDescent="0.25">
      <c r="B85" s="38"/>
      <c r="C85" s="64" t="s">
        <v>63</v>
      </c>
      <c r="D85" s="18" t="s">
        <v>62</v>
      </c>
      <c r="E85" s="71"/>
      <c r="G85" s="16">
        <v>5.38</v>
      </c>
      <c r="H85" s="24"/>
      <c r="I85" s="17" t="str">
        <f t="shared" si="5"/>
        <v xml:space="preserve">  </v>
      </c>
      <c r="J85" s="80"/>
      <c r="K85" s="18"/>
    </row>
    <row r="86" spans="1:255" ht="13.2" x14ac:dyDescent="0.25">
      <c r="B86" s="38"/>
      <c r="C86" s="64" t="s">
        <v>101</v>
      </c>
      <c r="D86" s="18" t="s">
        <v>64</v>
      </c>
      <c r="E86" s="71"/>
      <c r="G86" s="16">
        <v>5.56</v>
      </c>
      <c r="H86" s="24"/>
      <c r="I86" s="17" t="str">
        <f t="shared" si="5"/>
        <v xml:space="preserve">  </v>
      </c>
      <c r="J86" s="80"/>
      <c r="K86" s="18"/>
    </row>
    <row r="87" spans="1:255" ht="13.2" x14ac:dyDescent="0.25">
      <c r="B87" s="38"/>
      <c r="C87" s="64" t="s">
        <v>108</v>
      </c>
      <c r="D87" s="18" t="s">
        <v>12</v>
      </c>
      <c r="E87" s="71"/>
      <c r="G87" s="16">
        <v>8.69</v>
      </c>
      <c r="H87" s="24"/>
      <c r="I87" s="17" t="str">
        <f t="shared" si="5"/>
        <v xml:space="preserve">  </v>
      </c>
      <c r="J87" s="80"/>
      <c r="K87" s="18"/>
    </row>
    <row r="88" spans="1:255" ht="13.2" x14ac:dyDescent="0.25">
      <c r="B88" s="38"/>
      <c r="C88" s="64" t="s">
        <v>102</v>
      </c>
      <c r="D88" s="18" t="s">
        <v>65</v>
      </c>
      <c r="E88" s="71"/>
      <c r="G88" s="16">
        <v>6.55</v>
      </c>
      <c r="H88" s="24"/>
      <c r="I88" s="17" t="str">
        <f t="shared" si="5"/>
        <v xml:space="preserve">  </v>
      </c>
      <c r="J88" s="80"/>
      <c r="K88" s="18"/>
    </row>
    <row r="89" spans="1:255" ht="13.2" x14ac:dyDescent="0.25">
      <c r="B89" s="38"/>
      <c r="C89" s="64" t="s">
        <v>103</v>
      </c>
      <c r="D89" s="18" t="s">
        <v>66</v>
      </c>
      <c r="E89" s="71"/>
      <c r="G89" s="16">
        <v>9.2799999999999994</v>
      </c>
      <c r="H89" s="24"/>
      <c r="I89" s="17" t="str">
        <f t="shared" si="5"/>
        <v xml:space="preserve">  </v>
      </c>
      <c r="J89" s="80"/>
      <c r="K89" s="18"/>
    </row>
    <row r="90" spans="1:255" ht="13.2" x14ac:dyDescent="0.25">
      <c r="B90" s="38"/>
      <c r="C90" s="64" t="s">
        <v>217</v>
      </c>
      <c r="D90" s="18" t="s">
        <v>67</v>
      </c>
      <c r="E90" s="71"/>
      <c r="G90" s="16">
        <v>8.48</v>
      </c>
      <c r="H90" s="24"/>
      <c r="I90" s="17" t="str">
        <f t="shared" si="5"/>
        <v xml:space="preserve">  </v>
      </c>
      <c r="J90" s="80"/>
      <c r="K90" s="18"/>
    </row>
    <row r="91" spans="1:255" ht="13.2" x14ac:dyDescent="0.25">
      <c r="B91" s="38"/>
      <c r="C91" s="65" t="s">
        <v>218</v>
      </c>
      <c r="D91" s="18" t="s">
        <v>13</v>
      </c>
      <c r="E91" s="71"/>
      <c r="G91" s="16">
        <v>20.14</v>
      </c>
      <c r="H91" s="24"/>
      <c r="I91" s="17" t="str">
        <f t="shared" si="5"/>
        <v xml:space="preserve">  </v>
      </c>
      <c r="J91" s="80"/>
      <c r="K91" s="18"/>
    </row>
    <row r="92" spans="1:255" ht="13.2" x14ac:dyDescent="0.25">
      <c r="A92" s="43" t="s">
        <v>75</v>
      </c>
      <c r="B92" s="42"/>
      <c r="C92" s="66"/>
      <c r="D92" s="42"/>
      <c r="E92" s="71"/>
      <c r="F92" s="42"/>
      <c r="G92" s="16"/>
      <c r="H92" s="44"/>
      <c r="I92" s="17"/>
      <c r="J92" s="80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2"/>
      <c r="GT92" s="42"/>
      <c r="GU92" s="42"/>
      <c r="GV92" s="42"/>
      <c r="GW92" s="42"/>
      <c r="GX92" s="42"/>
      <c r="GY92" s="42"/>
      <c r="GZ92" s="42"/>
      <c r="HA92" s="42"/>
      <c r="HB92" s="42"/>
      <c r="HC92" s="42"/>
      <c r="HD92" s="42"/>
      <c r="HE92" s="42"/>
      <c r="HF92" s="42"/>
      <c r="HG92" s="42"/>
      <c r="HH92" s="42"/>
      <c r="HI92" s="42"/>
      <c r="HJ92" s="42"/>
      <c r="HK92" s="42"/>
      <c r="HL92" s="42"/>
      <c r="HM92" s="42"/>
      <c r="HN92" s="42"/>
      <c r="HO92" s="42"/>
      <c r="HP92" s="42"/>
      <c r="HQ92" s="42"/>
      <c r="HR92" s="42"/>
      <c r="HS92" s="42"/>
      <c r="HT92" s="42"/>
      <c r="HU92" s="42"/>
      <c r="HV92" s="42"/>
      <c r="HW92" s="42"/>
      <c r="HX92" s="42"/>
      <c r="HY92" s="42"/>
      <c r="HZ92" s="42"/>
      <c r="IA92" s="42"/>
      <c r="IB92" s="42"/>
      <c r="IC92" s="42"/>
      <c r="ID92" s="42"/>
      <c r="IE92" s="42"/>
      <c r="IF92" s="42"/>
      <c r="IG92" s="42"/>
      <c r="IH92" s="42"/>
      <c r="II92" s="42"/>
      <c r="IJ92" s="42"/>
      <c r="IK92" s="42"/>
      <c r="IL92" s="42"/>
      <c r="IM92" s="42"/>
      <c r="IN92" s="42"/>
      <c r="IO92" s="42"/>
      <c r="IP92" s="42"/>
      <c r="IQ92" s="42"/>
      <c r="IR92" s="42"/>
      <c r="IS92" s="42"/>
      <c r="IT92" s="42"/>
      <c r="IU92" s="42"/>
    </row>
    <row r="93" spans="1:255" ht="13.2" x14ac:dyDescent="0.25">
      <c r="A93" s="43"/>
      <c r="B93" s="42"/>
      <c r="C93" s="66"/>
      <c r="D93" s="42"/>
      <c r="E93" s="71"/>
      <c r="F93" s="42"/>
      <c r="G93" s="16"/>
      <c r="H93" s="44"/>
      <c r="I93" s="17"/>
      <c r="J93" s="80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2"/>
      <c r="GT93" s="42"/>
      <c r="GU93" s="42"/>
      <c r="GV93" s="42"/>
      <c r="GW93" s="42"/>
      <c r="GX93" s="42"/>
      <c r="GY93" s="42"/>
      <c r="GZ93" s="42"/>
      <c r="HA93" s="42"/>
      <c r="HB93" s="42"/>
      <c r="HC93" s="42"/>
      <c r="HD93" s="42"/>
      <c r="HE93" s="42"/>
      <c r="HF93" s="42"/>
      <c r="HG93" s="42"/>
      <c r="HH93" s="42"/>
      <c r="HI93" s="42"/>
      <c r="HJ93" s="42"/>
      <c r="HK93" s="42"/>
      <c r="HL93" s="42"/>
      <c r="HM93" s="42"/>
      <c r="HN93" s="42"/>
      <c r="HO93" s="42"/>
      <c r="HP93" s="42"/>
      <c r="HQ93" s="42"/>
      <c r="HR93" s="42"/>
      <c r="HS93" s="42"/>
      <c r="HT93" s="42"/>
      <c r="HU93" s="42"/>
      <c r="HV93" s="42"/>
      <c r="HW93" s="42"/>
      <c r="HX93" s="42"/>
      <c r="HY93" s="42"/>
      <c r="HZ93" s="42"/>
      <c r="IA93" s="42"/>
      <c r="IB93" s="42"/>
      <c r="IC93" s="42"/>
      <c r="ID93" s="42"/>
      <c r="IE93" s="42"/>
      <c r="IF93" s="42"/>
      <c r="IG93" s="42"/>
      <c r="IH93" s="42"/>
      <c r="II93" s="42"/>
      <c r="IJ93" s="42"/>
      <c r="IK93" s="42"/>
      <c r="IL93" s="42"/>
      <c r="IM93" s="42"/>
      <c r="IN93" s="42"/>
      <c r="IO93" s="42"/>
      <c r="IP93" s="42"/>
      <c r="IQ93" s="42"/>
      <c r="IR93" s="42"/>
      <c r="IS93" s="42"/>
      <c r="IT93" s="42"/>
      <c r="IU93" s="42"/>
    </row>
    <row r="94" spans="1:255" ht="13.2" x14ac:dyDescent="0.25">
      <c r="A94" s="42"/>
      <c r="B94" s="42"/>
      <c r="C94" s="67" t="s">
        <v>76</v>
      </c>
      <c r="D94" s="1" t="s">
        <v>7</v>
      </c>
      <c r="E94" s="71"/>
      <c r="F94" s="42"/>
      <c r="G94" s="16">
        <v>3.32</v>
      </c>
      <c r="H94" s="25"/>
      <c r="I94" s="17" t="str">
        <f>IF($I$8&gt;0,G94*(100%-$I$8),CLEAN("  "))</f>
        <v xml:space="preserve">  </v>
      </c>
      <c r="J94" s="80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2"/>
      <c r="GT94" s="42"/>
      <c r="GU94" s="42"/>
      <c r="GV94" s="42"/>
      <c r="GW94" s="42"/>
      <c r="GX94" s="42"/>
      <c r="GY94" s="42"/>
      <c r="GZ94" s="42"/>
      <c r="HA94" s="42"/>
      <c r="HB94" s="42"/>
      <c r="HC94" s="42"/>
      <c r="HD94" s="42"/>
      <c r="HE94" s="42"/>
      <c r="HF94" s="42"/>
      <c r="HG94" s="42"/>
      <c r="HH94" s="42"/>
      <c r="HI94" s="42"/>
      <c r="HJ94" s="42"/>
      <c r="HK94" s="42"/>
      <c r="HL94" s="42"/>
      <c r="HM94" s="42"/>
      <c r="HN94" s="42"/>
      <c r="HO94" s="42"/>
      <c r="HP94" s="42"/>
      <c r="HQ94" s="42"/>
      <c r="HR94" s="42"/>
      <c r="HS94" s="42"/>
      <c r="HT94" s="42"/>
      <c r="HU94" s="42"/>
      <c r="HV94" s="42"/>
      <c r="HW94" s="42"/>
      <c r="HX94" s="42"/>
      <c r="HY94" s="42"/>
      <c r="HZ94" s="42"/>
      <c r="IA94" s="42"/>
      <c r="IB94" s="42"/>
      <c r="IC94" s="42"/>
      <c r="ID94" s="42"/>
      <c r="IE94" s="42"/>
      <c r="IF94" s="42"/>
      <c r="IG94" s="42"/>
      <c r="IH94" s="42"/>
      <c r="II94" s="42"/>
      <c r="IJ94" s="42"/>
      <c r="IK94" s="42"/>
      <c r="IL94" s="42"/>
      <c r="IM94" s="42"/>
      <c r="IN94" s="42"/>
      <c r="IO94" s="42"/>
      <c r="IP94" s="42"/>
      <c r="IQ94" s="42"/>
      <c r="IR94" s="42"/>
      <c r="IS94" s="42"/>
      <c r="IT94" s="42"/>
      <c r="IU94" s="42"/>
    </row>
    <row r="95" spans="1:255" ht="13.8" x14ac:dyDescent="0.25">
      <c r="A95" s="42"/>
      <c r="B95" s="42"/>
      <c r="C95" s="67" t="s">
        <v>77</v>
      </c>
      <c r="D95" s="1" t="s">
        <v>8</v>
      </c>
      <c r="E95" s="71"/>
      <c r="F95" s="42"/>
      <c r="G95" s="16">
        <v>5.01</v>
      </c>
      <c r="H95" s="25"/>
      <c r="I95" s="17" t="str">
        <f>IF($I$8&gt;0,G95*(100%-$I$8),CLEAN("  "))</f>
        <v xml:space="preserve">  </v>
      </c>
      <c r="J95" s="80"/>
      <c r="K95" s="20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2"/>
      <c r="GT95" s="42"/>
      <c r="GU95" s="42"/>
      <c r="GV95" s="42"/>
      <c r="GW95" s="42"/>
      <c r="GX95" s="42"/>
      <c r="GY95" s="42"/>
      <c r="GZ95" s="42"/>
      <c r="HA95" s="42"/>
      <c r="HB95" s="42"/>
      <c r="HC95" s="42"/>
      <c r="HD95" s="42"/>
      <c r="HE95" s="42"/>
      <c r="HF95" s="42"/>
      <c r="HG95" s="42"/>
      <c r="HH95" s="42"/>
      <c r="HI95" s="42"/>
      <c r="HJ95" s="42"/>
      <c r="HK95" s="42"/>
      <c r="HL95" s="42"/>
      <c r="HM95" s="42"/>
      <c r="HN95" s="42"/>
      <c r="HO95" s="42"/>
      <c r="HP95" s="42"/>
      <c r="HQ95" s="42"/>
      <c r="HR95" s="42"/>
      <c r="HS95" s="42"/>
      <c r="HT95" s="42"/>
      <c r="HU95" s="42"/>
      <c r="HV95" s="42"/>
      <c r="HW95" s="42"/>
      <c r="HX95" s="42"/>
      <c r="HY95" s="42"/>
      <c r="HZ95" s="42"/>
      <c r="IA95" s="42"/>
      <c r="IB95" s="42"/>
      <c r="IC95" s="42"/>
      <c r="ID95" s="42"/>
      <c r="IE95" s="42"/>
      <c r="IF95" s="42"/>
      <c r="IG95" s="42"/>
      <c r="IH95" s="42"/>
      <c r="II95" s="42"/>
      <c r="IJ95" s="42"/>
      <c r="IK95" s="42"/>
      <c r="IL95" s="42"/>
      <c r="IM95" s="42"/>
      <c r="IN95" s="42"/>
      <c r="IO95" s="42"/>
      <c r="IP95" s="42"/>
      <c r="IQ95" s="42"/>
      <c r="IR95" s="42"/>
      <c r="IS95" s="42"/>
      <c r="IT95" s="42"/>
      <c r="IU95" s="42"/>
    </row>
    <row r="96" spans="1:255" ht="13.5" customHeight="1" x14ac:dyDescent="0.25">
      <c r="A96" s="42"/>
      <c r="B96" s="42"/>
      <c r="C96" s="67" t="s">
        <v>79</v>
      </c>
      <c r="D96" s="19" t="s">
        <v>78</v>
      </c>
      <c r="E96" s="71"/>
      <c r="F96" s="42"/>
      <c r="G96" s="16">
        <v>6.03</v>
      </c>
      <c r="H96" s="25"/>
      <c r="I96" s="17" t="str">
        <f>IF($I$8&gt;0,G96*(100%-$I$8),CLEAN("  "))</f>
        <v xml:space="preserve">  </v>
      </c>
      <c r="J96" s="80"/>
      <c r="K96" s="19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2"/>
      <c r="GT96" s="42"/>
      <c r="GU96" s="42"/>
      <c r="GV96" s="42"/>
      <c r="GW96" s="42"/>
      <c r="GX96" s="42"/>
      <c r="GY96" s="42"/>
      <c r="GZ96" s="42"/>
      <c r="HA96" s="42"/>
      <c r="HB96" s="42"/>
      <c r="HC96" s="42"/>
      <c r="HD96" s="42"/>
      <c r="HE96" s="42"/>
      <c r="HF96" s="42"/>
      <c r="HG96" s="42"/>
      <c r="HH96" s="42"/>
      <c r="HI96" s="42"/>
      <c r="HJ96" s="42"/>
      <c r="HK96" s="42"/>
      <c r="HL96" s="42"/>
      <c r="HM96" s="42"/>
      <c r="HN96" s="42"/>
      <c r="HO96" s="42"/>
      <c r="HP96" s="42"/>
      <c r="HQ96" s="42"/>
      <c r="HR96" s="42"/>
      <c r="HS96" s="42"/>
      <c r="HT96" s="42"/>
      <c r="HU96" s="42"/>
      <c r="HV96" s="42"/>
      <c r="HW96" s="42"/>
      <c r="HX96" s="42"/>
      <c r="HY96" s="42"/>
      <c r="HZ96" s="42"/>
      <c r="IA96" s="42"/>
      <c r="IB96" s="42"/>
      <c r="IC96" s="42"/>
      <c r="ID96" s="42"/>
      <c r="IE96" s="42"/>
      <c r="IF96" s="42"/>
      <c r="IG96" s="42"/>
      <c r="IH96" s="42"/>
      <c r="II96" s="42"/>
      <c r="IJ96" s="42"/>
      <c r="IK96" s="42"/>
      <c r="IL96" s="42"/>
      <c r="IM96" s="42"/>
      <c r="IN96" s="42"/>
      <c r="IO96" s="42"/>
      <c r="IP96" s="42"/>
      <c r="IQ96" s="42"/>
      <c r="IR96" s="42"/>
      <c r="IS96" s="42"/>
      <c r="IT96" s="42"/>
      <c r="IU96" s="42"/>
    </row>
    <row r="97" spans="1:255" ht="13.5" customHeight="1" x14ac:dyDescent="0.25">
      <c r="A97" s="42"/>
      <c r="B97" s="42"/>
      <c r="C97" s="67" t="s">
        <v>80</v>
      </c>
      <c r="D97" s="19" t="s">
        <v>70</v>
      </c>
      <c r="E97" s="71"/>
      <c r="F97" s="42"/>
      <c r="G97" s="16">
        <v>8.02</v>
      </c>
      <c r="H97" s="25"/>
      <c r="I97" s="17" t="str">
        <f>IF($I$8&gt;0,G97*(100%-$I$8),CLEAN("  "))</f>
        <v xml:space="preserve">  </v>
      </c>
      <c r="J97" s="80"/>
      <c r="K97" s="19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  <c r="DB97" s="42"/>
      <c r="DC97" s="42"/>
      <c r="DD97" s="42"/>
      <c r="DE97" s="42"/>
      <c r="DF97" s="42"/>
      <c r="DG97" s="42"/>
      <c r="DH97" s="42"/>
      <c r="DI97" s="42"/>
      <c r="DJ97" s="42"/>
      <c r="DK97" s="42"/>
      <c r="DL97" s="42"/>
      <c r="DM97" s="42"/>
      <c r="DN97" s="42"/>
      <c r="DO97" s="42"/>
      <c r="DP97" s="42"/>
      <c r="DQ97" s="42"/>
      <c r="DR97" s="42"/>
      <c r="DS97" s="42"/>
      <c r="DT97" s="42"/>
      <c r="DU97" s="42"/>
      <c r="DV97" s="42"/>
      <c r="DW97" s="42"/>
      <c r="DX97" s="42"/>
      <c r="DY97" s="42"/>
      <c r="DZ97" s="42"/>
      <c r="EA97" s="42"/>
      <c r="EB97" s="42"/>
      <c r="EC97" s="42"/>
      <c r="ED97" s="42"/>
      <c r="EE97" s="42"/>
      <c r="EF97" s="42"/>
      <c r="EG97" s="42"/>
      <c r="EH97" s="42"/>
      <c r="EI97" s="42"/>
      <c r="EJ97" s="42"/>
      <c r="EK97" s="42"/>
      <c r="EL97" s="42"/>
      <c r="EM97" s="42"/>
      <c r="EN97" s="42"/>
      <c r="EO97" s="42"/>
      <c r="EP97" s="42"/>
      <c r="EQ97" s="42"/>
      <c r="ER97" s="42"/>
      <c r="ES97" s="42"/>
      <c r="ET97" s="42"/>
      <c r="EU97" s="42"/>
      <c r="EV97" s="42"/>
      <c r="EW97" s="42"/>
      <c r="EX97" s="42"/>
      <c r="EY97" s="42"/>
      <c r="EZ97" s="42"/>
      <c r="FA97" s="42"/>
      <c r="FB97" s="42"/>
      <c r="FC97" s="42"/>
      <c r="FD97" s="42"/>
      <c r="FE97" s="42"/>
      <c r="FF97" s="42"/>
      <c r="FG97" s="42"/>
      <c r="FH97" s="42"/>
      <c r="FI97" s="42"/>
      <c r="FJ97" s="42"/>
      <c r="FK97" s="42"/>
      <c r="FL97" s="42"/>
      <c r="FM97" s="42"/>
      <c r="FN97" s="42"/>
      <c r="FO97" s="42"/>
      <c r="FP97" s="42"/>
      <c r="FQ97" s="42"/>
      <c r="FR97" s="42"/>
      <c r="FS97" s="42"/>
      <c r="FT97" s="42"/>
      <c r="FU97" s="42"/>
      <c r="FV97" s="42"/>
      <c r="FW97" s="42"/>
      <c r="FX97" s="42"/>
      <c r="FY97" s="42"/>
      <c r="FZ97" s="42"/>
      <c r="GA97" s="42"/>
      <c r="GB97" s="42"/>
      <c r="GC97" s="42"/>
      <c r="GD97" s="42"/>
      <c r="GE97" s="42"/>
      <c r="GF97" s="42"/>
      <c r="GG97" s="42"/>
      <c r="GH97" s="42"/>
      <c r="GI97" s="42"/>
      <c r="GJ97" s="42"/>
      <c r="GK97" s="42"/>
      <c r="GL97" s="42"/>
      <c r="GM97" s="42"/>
      <c r="GN97" s="42"/>
      <c r="GO97" s="42"/>
      <c r="GP97" s="42"/>
      <c r="GQ97" s="42"/>
      <c r="GR97" s="42"/>
      <c r="GS97" s="42"/>
      <c r="GT97" s="42"/>
      <c r="GU97" s="42"/>
      <c r="GV97" s="42"/>
      <c r="GW97" s="42"/>
      <c r="GX97" s="42"/>
      <c r="GY97" s="42"/>
      <c r="GZ97" s="42"/>
      <c r="HA97" s="42"/>
      <c r="HB97" s="42"/>
      <c r="HC97" s="42"/>
      <c r="HD97" s="42"/>
      <c r="HE97" s="42"/>
      <c r="HF97" s="42"/>
      <c r="HG97" s="42"/>
      <c r="HH97" s="42"/>
      <c r="HI97" s="42"/>
      <c r="HJ97" s="42"/>
      <c r="HK97" s="42"/>
      <c r="HL97" s="42"/>
      <c r="HM97" s="42"/>
      <c r="HN97" s="42"/>
      <c r="HO97" s="42"/>
      <c r="HP97" s="42"/>
      <c r="HQ97" s="42"/>
      <c r="HR97" s="42"/>
      <c r="HS97" s="42"/>
      <c r="HT97" s="42"/>
      <c r="HU97" s="42"/>
      <c r="HV97" s="42"/>
      <c r="HW97" s="42"/>
      <c r="HX97" s="42"/>
      <c r="HY97" s="42"/>
      <c r="HZ97" s="42"/>
      <c r="IA97" s="42"/>
      <c r="IB97" s="42"/>
      <c r="IC97" s="42"/>
      <c r="ID97" s="42"/>
      <c r="IE97" s="42"/>
      <c r="IF97" s="42"/>
      <c r="IG97" s="42"/>
      <c r="IH97" s="42"/>
      <c r="II97" s="42"/>
      <c r="IJ97" s="42"/>
      <c r="IK97" s="42"/>
      <c r="IL97" s="42"/>
      <c r="IM97" s="42"/>
      <c r="IN97" s="42"/>
      <c r="IO97" s="42"/>
      <c r="IP97" s="42"/>
      <c r="IQ97" s="42"/>
      <c r="IR97" s="42"/>
      <c r="IS97" s="42"/>
      <c r="IT97" s="42"/>
      <c r="IU97" s="42"/>
    </row>
    <row r="98" spans="1:255" ht="13.5" customHeight="1" x14ac:dyDescent="0.25">
      <c r="A98" s="42"/>
      <c r="B98" s="42"/>
      <c r="C98" s="67" t="s">
        <v>81</v>
      </c>
      <c r="D98" s="19" t="s">
        <v>72</v>
      </c>
      <c r="E98" s="71"/>
      <c r="F98" s="42"/>
      <c r="G98" s="16">
        <v>10.63</v>
      </c>
      <c r="H98" s="25"/>
      <c r="I98" s="17" t="str">
        <f>IF($I$8&gt;0,G98*(100%-$I$8),CLEAN("  "))</f>
        <v xml:space="preserve">  </v>
      </c>
      <c r="J98" s="80"/>
      <c r="K98" s="19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  <c r="DL98" s="42"/>
      <c r="DM98" s="42"/>
      <c r="DN98" s="42"/>
      <c r="DO98" s="42"/>
      <c r="DP98" s="42"/>
      <c r="DQ98" s="42"/>
      <c r="DR98" s="42"/>
      <c r="DS98" s="42"/>
      <c r="DT98" s="42"/>
      <c r="DU98" s="42"/>
      <c r="DV98" s="42"/>
      <c r="DW98" s="42"/>
      <c r="DX98" s="42"/>
      <c r="DY98" s="42"/>
      <c r="DZ98" s="42"/>
      <c r="EA98" s="42"/>
      <c r="EB98" s="42"/>
      <c r="EC98" s="42"/>
      <c r="ED98" s="42"/>
      <c r="EE98" s="42"/>
      <c r="EF98" s="42"/>
      <c r="EG98" s="42"/>
      <c r="EH98" s="42"/>
      <c r="EI98" s="42"/>
      <c r="EJ98" s="42"/>
      <c r="EK98" s="42"/>
      <c r="EL98" s="42"/>
      <c r="EM98" s="42"/>
      <c r="EN98" s="42"/>
      <c r="EO98" s="42"/>
      <c r="EP98" s="42"/>
      <c r="EQ98" s="42"/>
      <c r="ER98" s="42"/>
      <c r="ES98" s="42"/>
      <c r="ET98" s="42"/>
      <c r="EU98" s="42"/>
      <c r="EV98" s="42"/>
      <c r="EW98" s="42"/>
      <c r="EX98" s="42"/>
      <c r="EY98" s="42"/>
      <c r="EZ98" s="42"/>
      <c r="FA98" s="42"/>
      <c r="FB98" s="42"/>
      <c r="FC98" s="42"/>
      <c r="FD98" s="42"/>
      <c r="FE98" s="42"/>
      <c r="FF98" s="42"/>
      <c r="FG98" s="42"/>
      <c r="FH98" s="42"/>
      <c r="FI98" s="42"/>
      <c r="FJ98" s="42"/>
      <c r="FK98" s="42"/>
      <c r="FL98" s="42"/>
      <c r="FM98" s="42"/>
      <c r="FN98" s="42"/>
      <c r="FO98" s="42"/>
      <c r="FP98" s="42"/>
      <c r="FQ98" s="42"/>
      <c r="FR98" s="42"/>
      <c r="FS98" s="42"/>
      <c r="FT98" s="42"/>
      <c r="FU98" s="42"/>
      <c r="FV98" s="42"/>
      <c r="FW98" s="42"/>
      <c r="FX98" s="42"/>
      <c r="FY98" s="42"/>
      <c r="FZ98" s="42"/>
      <c r="GA98" s="42"/>
      <c r="GB98" s="42"/>
      <c r="GC98" s="42"/>
      <c r="GD98" s="42"/>
      <c r="GE98" s="42"/>
      <c r="GF98" s="42"/>
      <c r="GG98" s="42"/>
      <c r="GH98" s="42"/>
      <c r="GI98" s="42"/>
      <c r="GJ98" s="42"/>
      <c r="GK98" s="42"/>
      <c r="GL98" s="42"/>
      <c r="GM98" s="42"/>
      <c r="GN98" s="42"/>
      <c r="GO98" s="42"/>
      <c r="GP98" s="42"/>
      <c r="GQ98" s="42"/>
      <c r="GR98" s="42"/>
      <c r="GS98" s="42"/>
      <c r="GT98" s="42"/>
      <c r="GU98" s="42"/>
      <c r="GV98" s="42"/>
      <c r="GW98" s="42"/>
      <c r="GX98" s="42"/>
      <c r="GY98" s="42"/>
      <c r="GZ98" s="42"/>
      <c r="HA98" s="42"/>
      <c r="HB98" s="42"/>
      <c r="HC98" s="42"/>
      <c r="HD98" s="42"/>
      <c r="HE98" s="42"/>
      <c r="HF98" s="42"/>
      <c r="HG98" s="42"/>
      <c r="HH98" s="42"/>
      <c r="HI98" s="42"/>
      <c r="HJ98" s="42"/>
      <c r="HK98" s="42"/>
      <c r="HL98" s="42"/>
      <c r="HM98" s="42"/>
      <c r="HN98" s="42"/>
      <c r="HO98" s="42"/>
      <c r="HP98" s="42"/>
      <c r="HQ98" s="42"/>
      <c r="HR98" s="42"/>
      <c r="HS98" s="42"/>
      <c r="HT98" s="42"/>
      <c r="HU98" s="42"/>
      <c r="HV98" s="42"/>
      <c r="HW98" s="42"/>
      <c r="HX98" s="42"/>
      <c r="HY98" s="42"/>
      <c r="HZ98" s="42"/>
      <c r="IA98" s="42"/>
      <c r="IB98" s="42"/>
      <c r="IC98" s="42"/>
      <c r="ID98" s="42"/>
      <c r="IE98" s="42"/>
      <c r="IF98" s="42"/>
      <c r="IG98" s="42"/>
      <c r="IH98" s="42"/>
      <c r="II98" s="42"/>
      <c r="IJ98" s="42"/>
      <c r="IK98" s="42"/>
      <c r="IL98" s="42"/>
      <c r="IM98" s="42"/>
      <c r="IN98" s="42"/>
      <c r="IO98" s="42"/>
      <c r="IP98" s="42"/>
      <c r="IQ98" s="42"/>
      <c r="IR98" s="42"/>
      <c r="IS98" s="42"/>
      <c r="IT98" s="42"/>
      <c r="IU98" s="42"/>
    </row>
    <row r="99" spans="1:255" ht="13.5" customHeight="1" x14ac:dyDescent="0.25">
      <c r="A99" s="42"/>
      <c r="B99" s="42"/>
      <c r="C99" s="67"/>
      <c r="D99" s="19"/>
      <c r="E99" s="71"/>
      <c r="F99" s="42"/>
      <c r="G99" s="16"/>
      <c r="H99" s="25"/>
      <c r="I99" s="17"/>
      <c r="J99" s="80"/>
      <c r="K99" s="19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  <c r="DB99" s="42"/>
      <c r="DC99" s="42"/>
      <c r="DD99" s="42"/>
      <c r="DE99" s="42"/>
      <c r="DF99" s="42"/>
      <c r="DG99" s="42"/>
      <c r="DH99" s="42"/>
      <c r="DI99" s="42"/>
      <c r="DJ99" s="42"/>
      <c r="DK99" s="42"/>
      <c r="DL99" s="42"/>
      <c r="DM99" s="42"/>
      <c r="DN99" s="42"/>
      <c r="DO99" s="42"/>
      <c r="DP99" s="42"/>
      <c r="DQ99" s="42"/>
      <c r="DR99" s="42"/>
      <c r="DS99" s="42"/>
      <c r="DT99" s="42"/>
      <c r="DU99" s="42"/>
      <c r="DV99" s="42"/>
      <c r="DW99" s="42"/>
      <c r="DX99" s="42"/>
      <c r="DY99" s="42"/>
      <c r="DZ99" s="42"/>
      <c r="EA99" s="42"/>
      <c r="EB99" s="42"/>
      <c r="EC99" s="42"/>
      <c r="ED99" s="42"/>
      <c r="EE99" s="42"/>
      <c r="EF99" s="42"/>
      <c r="EG99" s="42"/>
      <c r="EH99" s="42"/>
      <c r="EI99" s="42"/>
      <c r="EJ99" s="42"/>
      <c r="EK99" s="42"/>
      <c r="EL99" s="42"/>
      <c r="EM99" s="42"/>
      <c r="EN99" s="42"/>
      <c r="EO99" s="42"/>
      <c r="EP99" s="42"/>
      <c r="EQ99" s="42"/>
      <c r="ER99" s="42"/>
      <c r="ES99" s="42"/>
      <c r="ET99" s="42"/>
      <c r="EU99" s="42"/>
      <c r="EV99" s="42"/>
      <c r="EW99" s="42"/>
      <c r="EX99" s="42"/>
      <c r="EY99" s="42"/>
      <c r="EZ99" s="42"/>
      <c r="FA99" s="42"/>
      <c r="FB99" s="42"/>
      <c r="FC99" s="42"/>
      <c r="FD99" s="42"/>
      <c r="FE99" s="42"/>
      <c r="FF99" s="42"/>
      <c r="FG99" s="42"/>
      <c r="FH99" s="42"/>
      <c r="FI99" s="42"/>
      <c r="FJ99" s="42"/>
      <c r="FK99" s="42"/>
      <c r="FL99" s="42"/>
      <c r="FM99" s="42"/>
      <c r="FN99" s="42"/>
      <c r="FO99" s="42"/>
      <c r="FP99" s="42"/>
      <c r="FQ99" s="42"/>
      <c r="FR99" s="42"/>
      <c r="FS99" s="42"/>
      <c r="FT99" s="42"/>
      <c r="FU99" s="42"/>
      <c r="FV99" s="42"/>
      <c r="FW99" s="42"/>
      <c r="FX99" s="42"/>
      <c r="FY99" s="42"/>
      <c r="FZ99" s="42"/>
      <c r="GA99" s="42"/>
      <c r="GB99" s="42"/>
      <c r="GC99" s="42"/>
      <c r="GD99" s="42"/>
      <c r="GE99" s="42"/>
      <c r="GF99" s="42"/>
      <c r="GG99" s="42"/>
      <c r="GH99" s="42"/>
      <c r="GI99" s="42"/>
      <c r="GJ99" s="42"/>
      <c r="GK99" s="42"/>
      <c r="GL99" s="42"/>
      <c r="GM99" s="42"/>
      <c r="GN99" s="42"/>
      <c r="GO99" s="42"/>
      <c r="GP99" s="42"/>
      <c r="GQ99" s="42"/>
      <c r="GR99" s="42"/>
      <c r="GS99" s="42"/>
      <c r="GT99" s="42"/>
      <c r="GU99" s="42"/>
      <c r="GV99" s="42"/>
      <c r="GW99" s="42"/>
      <c r="GX99" s="42"/>
      <c r="GY99" s="42"/>
      <c r="GZ99" s="42"/>
      <c r="HA99" s="42"/>
      <c r="HB99" s="42"/>
      <c r="HC99" s="42"/>
      <c r="HD99" s="42"/>
      <c r="HE99" s="42"/>
      <c r="HF99" s="42"/>
      <c r="HG99" s="42"/>
      <c r="HH99" s="42"/>
      <c r="HI99" s="42"/>
      <c r="HJ99" s="42"/>
      <c r="HK99" s="42"/>
      <c r="HL99" s="42"/>
      <c r="HM99" s="42"/>
      <c r="HN99" s="42"/>
      <c r="HO99" s="42"/>
      <c r="HP99" s="42"/>
      <c r="HQ99" s="42"/>
      <c r="HR99" s="42"/>
      <c r="HS99" s="42"/>
      <c r="HT99" s="42"/>
      <c r="HU99" s="42"/>
      <c r="HV99" s="42"/>
      <c r="HW99" s="42"/>
      <c r="HX99" s="42"/>
      <c r="HY99" s="42"/>
      <c r="HZ99" s="42"/>
      <c r="IA99" s="42"/>
      <c r="IB99" s="42"/>
      <c r="IC99" s="42"/>
      <c r="ID99" s="42"/>
      <c r="IE99" s="42"/>
      <c r="IF99" s="42"/>
      <c r="IG99" s="42"/>
      <c r="IH99" s="42"/>
      <c r="II99" s="42"/>
      <c r="IJ99" s="42"/>
      <c r="IK99" s="42"/>
      <c r="IL99" s="42"/>
      <c r="IM99" s="42"/>
      <c r="IN99" s="42"/>
      <c r="IO99" s="42"/>
      <c r="IP99" s="42"/>
      <c r="IQ99" s="42"/>
      <c r="IR99" s="42"/>
      <c r="IS99" s="42"/>
      <c r="IT99" s="42"/>
      <c r="IU99" s="42"/>
    </row>
    <row r="100" spans="1:255" ht="13.5" customHeight="1" x14ac:dyDescent="0.25">
      <c r="A100" s="37" t="s">
        <v>43</v>
      </c>
      <c r="B100" s="38"/>
      <c r="C100" s="60"/>
      <c r="E100" s="71"/>
      <c r="H100" s="24"/>
      <c r="J100" s="80"/>
    </row>
    <row r="101" spans="1:255" ht="13.5" customHeight="1" x14ac:dyDescent="0.25">
      <c r="A101" s="37"/>
      <c r="B101" s="38"/>
      <c r="C101" s="60"/>
      <c r="E101" s="71"/>
      <c r="H101" s="24"/>
      <c r="J101" s="80"/>
    </row>
    <row r="102" spans="1:255" ht="13.5" customHeight="1" x14ac:dyDescent="0.25">
      <c r="B102" s="38"/>
      <c r="C102" s="64" t="s">
        <v>117</v>
      </c>
      <c r="D102" s="18" t="s">
        <v>34</v>
      </c>
      <c r="E102" s="71"/>
      <c r="G102" s="16">
        <v>0.74</v>
      </c>
      <c r="H102" s="24"/>
      <c r="I102" s="17" t="str">
        <f t="shared" ref="I102:I117" si="6">IF($I$8&gt;0,G102*(100%-$I$8),CLEAN("  "))</f>
        <v xml:space="preserve">  </v>
      </c>
      <c r="J102" s="80"/>
      <c r="K102" s="18"/>
    </row>
    <row r="103" spans="1:255" ht="13.5" customHeight="1" x14ac:dyDescent="0.25">
      <c r="B103" s="38"/>
      <c r="C103" s="64" t="s">
        <v>118</v>
      </c>
      <c r="D103" s="18" t="s">
        <v>35</v>
      </c>
      <c r="E103" s="71"/>
      <c r="G103" s="16">
        <v>0.99</v>
      </c>
      <c r="H103" s="24"/>
      <c r="I103" s="17" t="str">
        <f t="shared" si="6"/>
        <v xml:space="preserve">  </v>
      </c>
      <c r="J103" s="80"/>
      <c r="K103" s="18"/>
    </row>
    <row r="104" spans="1:255" ht="13.5" customHeight="1" x14ac:dyDescent="0.25">
      <c r="B104" s="38"/>
      <c r="C104" s="64" t="s">
        <v>119</v>
      </c>
      <c r="D104" s="18" t="s">
        <v>36</v>
      </c>
      <c r="E104" s="71"/>
      <c r="G104" s="16">
        <v>0.9</v>
      </c>
      <c r="H104" s="24"/>
      <c r="I104" s="17" t="str">
        <f t="shared" si="6"/>
        <v xml:space="preserve">  </v>
      </c>
      <c r="J104" s="80"/>
      <c r="K104" s="18"/>
    </row>
    <row r="105" spans="1:255" ht="13.5" customHeight="1" x14ac:dyDescent="0.25">
      <c r="B105" s="38"/>
      <c r="C105" s="64" t="s">
        <v>120</v>
      </c>
      <c r="D105" s="18" t="s">
        <v>44</v>
      </c>
      <c r="E105" s="71"/>
      <c r="G105" s="16">
        <v>1.91</v>
      </c>
      <c r="H105" s="24"/>
      <c r="I105" s="17" t="str">
        <f t="shared" si="6"/>
        <v xml:space="preserve">  </v>
      </c>
      <c r="J105" s="80"/>
      <c r="K105" s="18"/>
    </row>
    <row r="106" spans="1:255" ht="13.5" customHeight="1" x14ac:dyDescent="0.25">
      <c r="B106" s="38"/>
      <c r="C106" s="64" t="s">
        <v>121</v>
      </c>
      <c r="D106" s="18" t="s">
        <v>45</v>
      </c>
      <c r="E106" s="71"/>
      <c r="G106" s="16">
        <v>1.62</v>
      </c>
      <c r="H106" s="24"/>
      <c r="I106" s="17" t="str">
        <f t="shared" si="6"/>
        <v xml:space="preserve">  </v>
      </c>
      <c r="J106" s="80"/>
      <c r="K106" s="18"/>
    </row>
    <row r="107" spans="1:255" ht="13.5" customHeight="1" x14ac:dyDescent="0.25">
      <c r="B107" s="38"/>
      <c r="C107" s="64" t="s">
        <v>122</v>
      </c>
      <c r="D107" s="18" t="s">
        <v>37</v>
      </c>
      <c r="E107" s="71"/>
      <c r="G107" s="16">
        <v>1.26</v>
      </c>
      <c r="H107" s="24"/>
      <c r="I107" s="17" t="str">
        <f t="shared" si="6"/>
        <v xml:space="preserve">  </v>
      </c>
      <c r="J107" s="80"/>
      <c r="K107" s="18"/>
    </row>
    <row r="108" spans="1:255" ht="13.5" customHeight="1" x14ac:dyDescent="0.25">
      <c r="B108" s="38"/>
      <c r="C108" s="64" t="s">
        <v>205</v>
      </c>
      <c r="D108" s="18" t="s">
        <v>204</v>
      </c>
      <c r="E108" s="71"/>
      <c r="G108" s="16">
        <v>2.2000000000000002</v>
      </c>
      <c r="H108" s="24"/>
      <c r="I108" s="17" t="str">
        <f>IF($I$8&gt;0,G108*(100%-$I$8),CLEAN("  "))</f>
        <v xml:space="preserve">  </v>
      </c>
      <c r="J108" s="80"/>
      <c r="K108" s="18"/>
    </row>
    <row r="109" spans="1:255" ht="13.5" customHeight="1" x14ac:dyDescent="0.25">
      <c r="B109" s="38"/>
      <c r="C109" s="64" t="s">
        <v>123</v>
      </c>
      <c r="D109" s="18" t="s">
        <v>46</v>
      </c>
      <c r="E109" s="71"/>
      <c r="G109" s="16">
        <v>2.57</v>
      </c>
      <c r="H109" s="24"/>
      <c r="I109" s="17" t="str">
        <f t="shared" si="6"/>
        <v xml:space="preserve">  </v>
      </c>
      <c r="J109" s="80"/>
      <c r="K109" s="18"/>
    </row>
    <row r="110" spans="1:255" ht="13.5" customHeight="1" x14ac:dyDescent="0.25">
      <c r="B110" s="38"/>
      <c r="C110" s="64" t="s">
        <v>124</v>
      </c>
      <c r="D110" s="18" t="s">
        <v>47</v>
      </c>
      <c r="E110" s="71"/>
      <c r="G110" s="16">
        <v>1.72</v>
      </c>
      <c r="H110" s="24"/>
      <c r="I110" s="17" t="str">
        <f t="shared" si="6"/>
        <v xml:space="preserve">  </v>
      </c>
      <c r="J110" s="80"/>
      <c r="K110" s="18"/>
    </row>
    <row r="111" spans="1:255" ht="13.5" customHeight="1" x14ac:dyDescent="0.25">
      <c r="B111" s="38"/>
      <c r="C111" s="64" t="s">
        <v>125</v>
      </c>
      <c r="D111" s="18" t="s">
        <v>39</v>
      </c>
      <c r="E111" s="71"/>
      <c r="G111" s="16">
        <v>1.7</v>
      </c>
      <c r="H111" s="24"/>
      <c r="I111" s="17" t="str">
        <f t="shared" si="6"/>
        <v xml:space="preserve">  </v>
      </c>
      <c r="J111" s="80"/>
      <c r="K111" s="18"/>
    </row>
    <row r="112" spans="1:255" ht="13.5" customHeight="1" x14ac:dyDescent="0.25">
      <c r="B112" s="38"/>
      <c r="C112" s="64" t="s">
        <v>209</v>
      </c>
      <c r="D112" s="18" t="s">
        <v>206</v>
      </c>
      <c r="E112" s="71"/>
      <c r="G112" s="16">
        <v>4.51</v>
      </c>
      <c r="H112" s="24"/>
      <c r="I112" s="17" t="str">
        <f t="shared" si="6"/>
        <v xml:space="preserve">  </v>
      </c>
      <c r="J112" s="80"/>
      <c r="K112" s="18"/>
    </row>
    <row r="113" spans="1:11" ht="13.5" customHeight="1" x14ac:dyDescent="0.25">
      <c r="B113" s="38"/>
      <c r="C113" s="64" t="s">
        <v>208</v>
      </c>
      <c r="D113" s="18" t="s">
        <v>207</v>
      </c>
      <c r="E113" s="71"/>
      <c r="G113" s="16">
        <v>4.58</v>
      </c>
      <c r="H113" s="24"/>
      <c r="I113" s="17" t="str">
        <f t="shared" si="6"/>
        <v xml:space="preserve">  </v>
      </c>
      <c r="J113" s="80"/>
      <c r="K113" s="18"/>
    </row>
    <row r="114" spans="1:11" ht="13.5" customHeight="1" x14ac:dyDescent="0.25">
      <c r="B114" s="38"/>
      <c r="C114" s="64" t="s">
        <v>126</v>
      </c>
      <c r="D114" s="18" t="s">
        <v>48</v>
      </c>
      <c r="E114" s="71"/>
      <c r="G114" s="16">
        <v>3.87</v>
      </c>
      <c r="H114" s="24"/>
      <c r="I114" s="17" t="str">
        <f t="shared" si="6"/>
        <v xml:space="preserve">  </v>
      </c>
      <c r="J114" s="80"/>
      <c r="K114" s="18"/>
    </row>
    <row r="115" spans="1:11" ht="13.5" customHeight="1" x14ac:dyDescent="0.25">
      <c r="B115" s="38"/>
      <c r="C115" s="64" t="s">
        <v>127</v>
      </c>
      <c r="D115" s="18" t="s">
        <v>49</v>
      </c>
      <c r="E115" s="71"/>
      <c r="G115" s="16">
        <v>3.58</v>
      </c>
      <c r="H115" s="24"/>
      <c r="I115" s="17" t="str">
        <f t="shared" si="6"/>
        <v xml:space="preserve">  </v>
      </c>
      <c r="J115" s="80"/>
      <c r="K115" s="18"/>
    </row>
    <row r="116" spans="1:11" ht="13.5" customHeight="1" x14ac:dyDescent="0.25">
      <c r="B116" s="38"/>
      <c r="C116" s="64" t="s">
        <v>128</v>
      </c>
      <c r="D116" s="18" t="s">
        <v>50</v>
      </c>
      <c r="E116" s="71"/>
      <c r="G116" s="16">
        <v>3.07</v>
      </c>
      <c r="H116" s="24"/>
      <c r="I116" s="17" t="str">
        <f t="shared" si="6"/>
        <v xml:space="preserve">  </v>
      </c>
      <c r="J116" s="80"/>
      <c r="K116" s="18"/>
    </row>
    <row r="117" spans="1:11" ht="13.5" customHeight="1" x14ac:dyDescent="0.25">
      <c r="B117" s="38"/>
      <c r="C117" s="64" t="s">
        <v>129</v>
      </c>
      <c r="D117" s="18" t="s">
        <v>51</v>
      </c>
      <c r="E117" s="71"/>
      <c r="G117" s="16">
        <v>6.25</v>
      </c>
      <c r="H117" s="24"/>
      <c r="I117" s="17" t="str">
        <f t="shared" si="6"/>
        <v xml:space="preserve">  </v>
      </c>
      <c r="J117" s="80"/>
      <c r="K117" s="18"/>
    </row>
    <row r="118" spans="1:11" ht="13.5" customHeight="1" x14ac:dyDescent="0.25">
      <c r="B118" s="38"/>
      <c r="C118" s="64"/>
      <c r="D118" s="18"/>
      <c r="E118" s="71"/>
      <c r="G118" s="16"/>
      <c r="H118" s="24"/>
      <c r="I118" s="17"/>
      <c r="J118" s="80"/>
      <c r="K118" s="18"/>
    </row>
    <row r="119" spans="1:11" ht="13.2" x14ac:dyDescent="0.25">
      <c r="A119" s="37" t="s">
        <v>33</v>
      </c>
      <c r="B119" s="38"/>
      <c r="C119" s="60"/>
      <c r="E119" s="71"/>
      <c r="G119" s="16"/>
      <c r="H119" s="24"/>
      <c r="I119" s="17"/>
      <c r="J119" s="80"/>
    </row>
    <row r="120" spans="1:11" ht="13.2" x14ac:dyDescent="0.25">
      <c r="A120" s="37"/>
      <c r="B120" s="38"/>
      <c r="C120" s="60"/>
      <c r="E120" s="71"/>
      <c r="G120" s="16"/>
      <c r="H120" s="24"/>
      <c r="I120" s="17"/>
      <c r="J120" s="80"/>
    </row>
    <row r="121" spans="1:11" ht="13.2" x14ac:dyDescent="0.25">
      <c r="B121" s="38"/>
      <c r="C121" s="64" t="s">
        <v>130</v>
      </c>
      <c r="D121" s="18" t="s">
        <v>34</v>
      </c>
      <c r="E121" s="71"/>
      <c r="G121" s="16">
        <v>1.38</v>
      </c>
      <c r="H121" s="24"/>
      <c r="I121" s="17" t="str">
        <f t="shared" ref="I121:I131" si="7">IF($I$8&gt;0,G121*(100%-$I$8),CLEAN("  "))</f>
        <v xml:space="preserve">  </v>
      </c>
      <c r="J121" s="80"/>
      <c r="K121" s="18"/>
    </row>
    <row r="122" spans="1:11" ht="13.2" x14ac:dyDescent="0.25">
      <c r="B122" s="38"/>
      <c r="C122" s="64" t="s">
        <v>131</v>
      </c>
      <c r="D122" s="18" t="s">
        <v>35</v>
      </c>
      <c r="E122" s="71"/>
      <c r="G122" s="16">
        <v>2.91</v>
      </c>
      <c r="H122" s="24"/>
      <c r="I122" s="17" t="str">
        <f t="shared" si="7"/>
        <v xml:space="preserve">  </v>
      </c>
      <c r="J122" s="80"/>
      <c r="K122" s="18"/>
    </row>
    <row r="123" spans="1:11" ht="13.2" x14ac:dyDescent="0.25">
      <c r="B123" s="38"/>
      <c r="C123" s="64" t="s">
        <v>132</v>
      </c>
      <c r="D123" s="18" t="s">
        <v>36</v>
      </c>
      <c r="E123" s="71"/>
      <c r="G123" s="16">
        <v>1.6</v>
      </c>
      <c r="H123" s="24"/>
      <c r="I123" s="17" t="str">
        <f t="shared" si="7"/>
        <v xml:space="preserve">  </v>
      </c>
      <c r="J123" s="80"/>
      <c r="K123" s="18"/>
    </row>
    <row r="124" spans="1:11" ht="13.2" x14ac:dyDescent="0.25">
      <c r="B124" s="38"/>
      <c r="C124" s="64" t="s">
        <v>133</v>
      </c>
      <c r="D124" s="18" t="s">
        <v>26</v>
      </c>
      <c r="E124" s="71"/>
      <c r="G124" s="16">
        <v>2.08</v>
      </c>
      <c r="H124" s="24"/>
      <c r="I124" s="17" t="str">
        <f t="shared" si="7"/>
        <v xml:space="preserve">  </v>
      </c>
      <c r="J124" s="80"/>
      <c r="K124" s="18"/>
    </row>
    <row r="125" spans="1:11" ht="13.2" x14ac:dyDescent="0.25">
      <c r="B125" s="38"/>
      <c r="C125" s="64" t="s">
        <v>134</v>
      </c>
      <c r="D125" s="18" t="s">
        <v>37</v>
      </c>
      <c r="E125" s="71"/>
      <c r="G125" s="16">
        <v>2.65</v>
      </c>
      <c r="H125" s="24"/>
      <c r="I125" s="17" t="str">
        <f t="shared" si="7"/>
        <v xml:space="preserve">  </v>
      </c>
      <c r="J125" s="80"/>
      <c r="K125" s="18"/>
    </row>
    <row r="126" spans="1:11" ht="13.2" x14ac:dyDescent="0.25">
      <c r="B126" s="38"/>
      <c r="C126" s="64" t="s">
        <v>135</v>
      </c>
      <c r="D126" s="18" t="s">
        <v>38</v>
      </c>
      <c r="E126" s="71"/>
      <c r="G126" s="16">
        <v>6.11</v>
      </c>
      <c r="H126" s="24"/>
      <c r="I126" s="17" t="str">
        <f t="shared" si="7"/>
        <v xml:space="preserve">  </v>
      </c>
      <c r="J126" s="80"/>
      <c r="K126" s="18"/>
    </row>
    <row r="127" spans="1:11" ht="13.2" x14ac:dyDescent="0.25">
      <c r="B127" s="38"/>
      <c r="C127" s="64" t="s">
        <v>136</v>
      </c>
      <c r="D127" s="18" t="s">
        <v>39</v>
      </c>
      <c r="E127" s="71"/>
      <c r="G127" s="16">
        <v>3.11</v>
      </c>
      <c r="H127" s="24"/>
      <c r="I127" s="17" t="str">
        <f t="shared" si="7"/>
        <v xml:space="preserve">  </v>
      </c>
      <c r="J127" s="80"/>
      <c r="K127" s="18"/>
    </row>
    <row r="128" spans="1:11" ht="13.2" x14ac:dyDescent="0.25">
      <c r="B128" s="38"/>
      <c r="C128" s="64" t="s">
        <v>40</v>
      </c>
      <c r="D128" s="18" t="s">
        <v>30</v>
      </c>
      <c r="E128" s="71"/>
      <c r="G128" s="16">
        <v>5.22</v>
      </c>
      <c r="H128" s="24"/>
      <c r="I128" s="17" t="str">
        <f t="shared" si="7"/>
        <v xml:space="preserve">  </v>
      </c>
      <c r="J128" s="80"/>
      <c r="K128" s="18"/>
    </row>
    <row r="129" spans="1:11" ht="13.2" x14ac:dyDescent="0.25">
      <c r="B129" s="38"/>
      <c r="C129" s="64" t="s">
        <v>137</v>
      </c>
      <c r="D129" s="18" t="s">
        <v>41</v>
      </c>
      <c r="E129" s="71"/>
      <c r="G129" s="16">
        <v>6.53</v>
      </c>
      <c r="H129" s="24"/>
      <c r="I129" s="17" t="str">
        <f t="shared" si="7"/>
        <v xml:space="preserve">  </v>
      </c>
      <c r="J129" s="80"/>
      <c r="K129" s="18"/>
    </row>
    <row r="130" spans="1:11" ht="13.2" x14ac:dyDescent="0.25">
      <c r="B130" s="38"/>
      <c r="C130" s="64" t="s">
        <v>138</v>
      </c>
      <c r="D130" s="18" t="s">
        <v>42</v>
      </c>
      <c r="E130" s="71"/>
      <c r="G130" s="16">
        <v>6.23</v>
      </c>
      <c r="H130" s="24"/>
      <c r="I130" s="17" t="str">
        <f>IF($I$8&gt;0,G130*(100%-$I$8),CLEAN("  "))</f>
        <v xml:space="preserve">  </v>
      </c>
      <c r="J130" s="80"/>
      <c r="K130" s="18"/>
    </row>
    <row r="131" spans="1:11" ht="13.2" x14ac:dyDescent="0.25">
      <c r="B131" s="38"/>
      <c r="C131" s="64" t="s">
        <v>211</v>
      </c>
      <c r="D131" s="18" t="s">
        <v>210</v>
      </c>
      <c r="E131" s="71"/>
      <c r="G131" s="16">
        <v>14.51</v>
      </c>
      <c r="H131" s="24"/>
      <c r="I131" s="17" t="str">
        <f t="shared" si="7"/>
        <v xml:space="preserve">  </v>
      </c>
      <c r="J131" s="80"/>
      <c r="K131" s="18"/>
    </row>
    <row r="132" spans="1:11" ht="13.2" x14ac:dyDescent="0.25">
      <c r="B132" s="38"/>
      <c r="C132" s="64"/>
      <c r="D132" s="18"/>
      <c r="E132" s="71"/>
      <c r="G132" s="16"/>
      <c r="H132" s="24"/>
      <c r="I132" s="17"/>
      <c r="J132" s="80"/>
      <c r="K132" s="18"/>
    </row>
    <row r="133" spans="1:11" ht="13.2" x14ac:dyDescent="0.25">
      <c r="B133" s="38"/>
      <c r="C133" s="64"/>
      <c r="D133" s="18"/>
      <c r="E133" s="71"/>
      <c r="G133" s="16"/>
      <c r="H133" s="24"/>
      <c r="I133" s="17"/>
      <c r="J133" s="80"/>
      <c r="K133" s="18"/>
    </row>
    <row r="134" spans="1:11" ht="12.75" customHeight="1" x14ac:dyDescent="0.25">
      <c r="A134" s="36"/>
      <c r="B134" s="36"/>
      <c r="C134" s="59"/>
      <c r="D134" s="13"/>
      <c r="E134" s="71"/>
      <c r="F134" s="13"/>
      <c r="G134" s="14"/>
      <c r="H134" s="26"/>
      <c r="I134" s="14"/>
      <c r="J134" s="80"/>
      <c r="K134" s="13"/>
    </row>
    <row r="135" spans="1:11" ht="13.2" x14ac:dyDescent="0.25">
      <c r="A135" s="41" t="s">
        <v>22</v>
      </c>
      <c r="B135" s="38"/>
      <c r="C135" s="62"/>
      <c r="D135" s="18"/>
      <c r="E135" s="71"/>
      <c r="G135" s="16"/>
      <c r="H135" s="24"/>
      <c r="I135" s="17"/>
      <c r="J135" s="80"/>
      <c r="K135" s="18"/>
    </row>
    <row r="136" spans="1:11" ht="13.2" x14ac:dyDescent="0.25">
      <c r="A136" s="41"/>
      <c r="B136" s="38"/>
      <c r="C136" s="62"/>
      <c r="D136" s="18"/>
      <c r="E136" s="71"/>
      <c r="G136" s="16"/>
      <c r="H136" s="24"/>
      <c r="I136" s="17"/>
      <c r="J136" s="80"/>
      <c r="K136" s="18"/>
    </row>
    <row r="137" spans="1:11" ht="13.2" x14ac:dyDescent="0.25">
      <c r="B137" s="38"/>
      <c r="C137" s="64" t="s">
        <v>109</v>
      </c>
      <c r="D137" s="18" t="s">
        <v>23</v>
      </c>
      <c r="E137" s="71"/>
      <c r="G137" s="16">
        <v>1.29</v>
      </c>
      <c r="H137" s="24"/>
      <c r="I137" s="17" t="str">
        <f t="shared" ref="I137:I146" si="8">IF($I$8&gt;0,G137*(100%-$I$8),CLEAN("  "))</f>
        <v xml:space="preserve">  </v>
      </c>
      <c r="J137" s="80"/>
      <c r="K137" s="18"/>
    </row>
    <row r="138" spans="1:11" ht="13.2" x14ac:dyDescent="0.25">
      <c r="B138" s="38"/>
      <c r="C138" s="64" t="s">
        <v>110</v>
      </c>
      <c r="D138" s="18" t="s">
        <v>24</v>
      </c>
      <c r="E138" s="71"/>
      <c r="G138" s="16">
        <v>1.91</v>
      </c>
      <c r="H138" s="24"/>
      <c r="I138" s="17" t="str">
        <f t="shared" si="8"/>
        <v xml:space="preserve">  </v>
      </c>
      <c r="J138" s="80"/>
      <c r="K138" s="18"/>
    </row>
    <row r="139" spans="1:11" ht="13.2" x14ac:dyDescent="0.25">
      <c r="B139" s="38"/>
      <c r="C139" s="64" t="s">
        <v>111</v>
      </c>
      <c r="D139" s="18" t="s">
        <v>25</v>
      </c>
      <c r="E139" s="71"/>
      <c r="G139" s="16">
        <v>1.59</v>
      </c>
      <c r="H139" s="24"/>
      <c r="I139" s="17" t="str">
        <f t="shared" si="8"/>
        <v xml:space="preserve">  </v>
      </c>
      <c r="J139" s="80"/>
      <c r="K139" s="18"/>
    </row>
    <row r="140" spans="1:11" ht="13.2" x14ac:dyDescent="0.25">
      <c r="B140" s="38"/>
      <c r="C140" s="64" t="s">
        <v>112</v>
      </c>
      <c r="D140" s="18" t="s">
        <v>26</v>
      </c>
      <c r="E140" s="71"/>
      <c r="G140" s="16">
        <v>2.86</v>
      </c>
      <c r="H140" s="24"/>
      <c r="I140" s="17" t="str">
        <f t="shared" si="8"/>
        <v xml:space="preserve">  </v>
      </c>
      <c r="J140" s="80"/>
      <c r="K140" s="18"/>
    </row>
    <row r="141" spans="1:11" ht="13.2" x14ac:dyDescent="0.25">
      <c r="B141" s="38"/>
      <c r="C141" s="64" t="s">
        <v>113</v>
      </c>
      <c r="D141" s="18" t="s">
        <v>27</v>
      </c>
      <c r="E141" s="71"/>
      <c r="G141" s="16">
        <v>3.09</v>
      </c>
      <c r="H141" s="24"/>
      <c r="I141" s="17" t="str">
        <f t="shared" si="8"/>
        <v xml:space="preserve">  </v>
      </c>
      <c r="J141" s="80"/>
      <c r="K141" s="18"/>
    </row>
    <row r="142" spans="1:11" ht="13.2" x14ac:dyDescent="0.25">
      <c r="B142" s="38"/>
      <c r="C142" s="64" t="s">
        <v>114</v>
      </c>
      <c r="D142" s="18" t="s">
        <v>28</v>
      </c>
      <c r="E142" s="71"/>
      <c r="G142" s="16">
        <v>3.57</v>
      </c>
      <c r="H142" s="24"/>
      <c r="I142" s="17" t="str">
        <f t="shared" si="8"/>
        <v xml:space="preserve">  </v>
      </c>
      <c r="J142" s="80"/>
      <c r="K142" s="18"/>
    </row>
    <row r="143" spans="1:11" ht="13.2" x14ac:dyDescent="0.25">
      <c r="B143" s="38"/>
      <c r="C143" s="64" t="s">
        <v>115</v>
      </c>
      <c r="D143" s="18" t="s">
        <v>29</v>
      </c>
      <c r="E143" s="71"/>
      <c r="G143" s="16">
        <v>3.87</v>
      </c>
      <c r="H143" s="24"/>
      <c r="I143" s="17" t="str">
        <f t="shared" si="8"/>
        <v xml:space="preserve">  </v>
      </c>
      <c r="J143" s="80"/>
      <c r="K143" s="18"/>
    </row>
    <row r="144" spans="1:11" ht="13.2" x14ac:dyDescent="0.25">
      <c r="B144" s="38"/>
      <c r="C144" s="64" t="s">
        <v>31</v>
      </c>
      <c r="D144" s="18" t="s">
        <v>30</v>
      </c>
      <c r="E144" s="71"/>
      <c r="G144" s="16">
        <v>8.0399999999999991</v>
      </c>
      <c r="H144" s="24"/>
      <c r="I144" s="17" t="str">
        <f t="shared" si="8"/>
        <v xml:space="preserve">  </v>
      </c>
      <c r="J144" s="80"/>
      <c r="K144" s="18"/>
    </row>
    <row r="145" spans="1:11" ht="13.2" x14ac:dyDescent="0.25">
      <c r="B145" s="38"/>
      <c r="C145" s="64" t="s">
        <v>203</v>
      </c>
      <c r="D145" s="18" t="s">
        <v>202</v>
      </c>
      <c r="E145" s="71"/>
      <c r="G145" s="16">
        <v>5.98</v>
      </c>
      <c r="H145" s="24"/>
      <c r="I145" s="17" t="str">
        <f>IF($I$8&gt;0,G145*(100%-$I$8),CLEAN("  "))</f>
        <v xml:space="preserve">  </v>
      </c>
      <c r="J145" s="80"/>
      <c r="K145" s="18"/>
    </row>
    <row r="146" spans="1:11" ht="13.2" x14ac:dyDescent="0.25">
      <c r="B146" s="38"/>
      <c r="C146" s="64" t="s">
        <v>116</v>
      </c>
      <c r="D146" s="18" t="s">
        <v>32</v>
      </c>
      <c r="E146" s="71"/>
      <c r="G146" s="16">
        <v>5.53</v>
      </c>
      <c r="H146" s="24"/>
      <c r="I146" s="17" t="str">
        <f t="shared" si="8"/>
        <v xml:space="preserve">  </v>
      </c>
      <c r="J146" s="80"/>
      <c r="K146" s="18"/>
    </row>
    <row r="147" spans="1:11" ht="13.2" x14ac:dyDescent="0.25">
      <c r="B147" s="38"/>
      <c r="C147" s="62"/>
      <c r="D147" s="18"/>
      <c r="E147" s="71"/>
      <c r="G147" s="16"/>
      <c r="H147" s="24"/>
      <c r="I147" s="17"/>
      <c r="J147" s="80"/>
      <c r="K147" s="18"/>
    </row>
    <row r="148" spans="1:11" ht="13.5" customHeight="1" x14ac:dyDescent="0.25">
      <c r="A148" s="37" t="s">
        <v>14</v>
      </c>
      <c r="B148" s="38"/>
      <c r="C148" s="60"/>
      <c r="E148" s="71"/>
      <c r="G148" s="16"/>
      <c r="H148" s="24"/>
      <c r="I148" s="17"/>
      <c r="J148" s="80"/>
    </row>
    <row r="149" spans="1:11" ht="13.5" customHeight="1" x14ac:dyDescent="0.25">
      <c r="A149" s="37"/>
      <c r="B149" s="38"/>
      <c r="C149" s="60"/>
      <c r="E149" s="71"/>
      <c r="G149" s="16"/>
      <c r="H149" s="24"/>
      <c r="I149" s="17"/>
      <c r="J149" s="80"/>
    </row>
    <row r="150" spans="1:11" ht="13.5" customHeight="1" x14ac:dyDescent="0.25">
      <c r="B150" s="38"/>
      <c r="C150" s="64" t="s">
        <v>139</v>
      </c>
      <c r="D150" s="18" t="s">
        <v>15</v>
      </c>
      <c r="E150" s="71"/>
      <c r="G150" s="16">
        <v>1.41</v>
      </c>
      <c r="H150" s="24"/>
      <c r="I150" s="17" t="str">
        <f t="shared" ref="I150:I155" si="9">IF($I$8&gt;0,G150*(100%-$I$8),CLEAN("  "))</f>
        <v xml:space="preserve">  </v>
      </c>
      <c r="J150" s="80"/>
      <c r="K150" s="18"/>
    </row>
    <row r="151" spans="1:11" ht="13.5" customHeight="1" x14ac:dyDescent="0.25">
      <c r="B151" s="38"/>
      <c r="C151" s="64" t="s">
        <v>140</v>
      </c>
      <c r="D151" s="18" t="s">
        <v>16</v>
      </c>
      <c r="E151" s="71"/>
      <c r="G151" s="16">
        <v>2.09</v>
      </c>
      <c r="H151" s="24"/>
      <c r="I151" s="17" t="str">
        <f t="shared" si="9"/>
        <v xml:space="preserve">  </v>
      </c>
      <c r="J151" s="80"/>
      <c r="K151" s="18"/>
    </row>
    <row r="152" spans="1:11" ht="13.5" customHeight="1" x14ac:dyDescent="0.25">
      <c r="B152" s="38"/>
      <c r="C152" s="64" t="s">
        <v>141</v>
      </c>
      <c r="D152" s="18" t="s">
        <v>17</v>
      </c>
      <c r="E152" s="71"/>
      <c r="G152" s="16">
        <v>2.36</v>
      </c>
      <c r="H152" s="24"/>
      <c r="I152" s="17" t="str">
        <f t="shared" si="9"/>
        <v xml:space="preserve">  </v>
      </c>
      <c r="J152" s="80"/>
      <c r="K152" s="18"/>
    </row>
    <row r="153" spans="1:11" ht="13.5" customHeight="1" x14ac:dyDescent="0.25">
      <c r="B153" s="38"/>
      <c r="C153" s="64" t="s">
        <v>142</v>
      </c>
      <c r="D153" s="18" t="s">
        <v>18</v>
      </c>
      <c r="E153" s="71"/>
      <c r="G153" s="16">
        <v>2.76</v>
      </c>
      <c r="H153" s="24"/>
      <c r="I153" s="17" t="str">
        <f t="shared" si="9"/>
        <v xml:space="preserve">  </v>
      </c>
      <c r="J153" s="80"/>
      <c r="K153" s="18"/>
    </row>
    <row r="154" spans="1:11" ht="13.5" customHeight="1" x14ac:dyDescent="0.25">
      <c r="B154" s="38"/>
      <c r="C154" s="64" t="s">
        <v>143</v>
      </c>
      <c r="D154" s="18" t="s">
        <v>19</v>
      </c>
      <c r="E154" s="71"/>
      <c r="G154" s="16">
        <v>5.19</v>
      </c>
      <c r="H154" s="24"/>
      <c r="I154" s="17" t="str">
        <f t="shared" si="9"/>
        <v xml:space="preserve">  </v>
      </c>
      <c r="J154" s="80"/>
      <c r="K154" s="18"/>
    </row>
    <row r="155" spans="1:11" ht="13.5" customHeight="1" x14ac:dyDescent="0.25">
      <c r="B155" s="38"/>
      <c r="C155" s="64" t="s">
        <v>144</v>
      </c>
      <c r="D155" s="18" t="s">
        <v>20</v>
      </c>
      <c r="E155" s="71"/>
      <c r="G155" s="16">
        <v>4.59</v>
      </c>
      <c r="H155" s="24"/>
      <c r="I155" s="17" t="str">
        <f t="shared" si="9"/>
        <v xml:space="preserve">  </v>
      </c>
      <c r="J155" s="80"/>
      <c r="K155" s="18"/>
    </row>
    <row r="156" spans="1:11" ht="13.5" customHeight="1" x14ac:dyDescent="0.25">
      <c r="B156" s="38"/>
      <c r="C156" s="60"/>
      <c r="D156" s="18"/>
      <c r="E156" s="71"/>
      <c r="G156" s="16"/>
      <c r="H156" s="24"/>
      <c r="I156" s="17"/>
      <c r="J156" s="80"/>
      <c r="K156" s="18"/>
    </row>
    <row r="157" spans="1:11" ht="13.2" x14ac:dyDescent="0.25">
      <c r="A157" s="37" t="s">
        <v>68</v>
      </c>
      <c r="B157" s="38"/>
      <c r="C157" s="60"/>
      <c r="E157" s="71"/>
      <c r="G157" s="16"/>
      <c r="H157" s="24"/>
      <c r="I157" s="17"/>
      <c r="J157" s="80"/>
    </row>
    <row r="158" spans="1:11" ht="13.2" x14ac:dyDescent="0.25">
      <c r="A158" s="37"/>
      <c r="B158" s="38"/>
      <c r="C158" s="60"/>
      <c r="E158" s="71"/>
      <c r="G158" s="16"/>
      <c r="H158" s="24"/>
      <c r="I158" s="17"/>
      <c r="J158" s="80"/>
    </row>
    <row r="159" spans="1:11" ht="13.2" x14ac:dyDescent="0.25">
      <c r="A159" s="37"/>
      <c r="B159" s="38"/>
      <c r="C159" s="60"/>
      <c r="E159" s="71"/>
      <c r="G159" s="16"/>
      <c r="H159" s="24"/>
      <c r="I159" s="17"/>
      <c r="J159" s="80"/>
    </row>
    <row r="160" spans="1:11" ht="13.2" x14ac:dyDescent="0.25">
      <c r="A160" s="38"/>
      <c r="B160" s="38"/>
      <c r="C160" s="64" t="s">
        <v>159</v>
      </c>
      <c r="D160" s="18" t="s">
        <v>7</v>
      </c>
      <c r="E160" s="71"/>
      <c r="G160" s="16">
        <v>0.56000000000000005</v>
      </c>
      <c r="H160" s="24"/>
      <c r="I160" s="17" t="str">
        <f t="shared" ref="I160:I165" si="10">IF($I$8&gt;0,G160*(100%-$I$8),CLEAN("  "))</f>
        <v xml:space="preserve">  </v>
      </c>
      <c r="J160" s="80"/>
      <c r="K160" s="18"/>
    </row>
    <row r="161" spans="1:11" ht="13.2" x14ac:dyDescent="0.25">
      <c r="A161" s="38"/>
      <c r="B161" s="38"/>
      <c r="C161" s="64" t="s">
        <v>160</v>
      </c>
      <c r="D161" s="18" t="s">
        <v>8</v>
      </c>
      <c r="E161" s="71"/>
      <c r="G161" s="16">
        <v>0.75</v>
      </c>
      <c r="H161" s="24"/>
      <c r="I161" s="17" t="str">
        <f t="shared" si="10"/>
        <v xml:space="preserve">  </v>
      </c>
      <c r="J161" s="80"/>
      <c r="K161" s="18"/>
    </row>
    <row r="162" spans="1:11" ht="13.2" x14ac:dyDescent="0.25">
      <c r="A162" s="38"/>
      <c r="B162" s="38"/>
      <c r="C162" s="64" t="s">
        <v>161</v>
      </c>
      <c r="D162" s="18" t="s">
        <v>9</v>
      </c>
      <c r="E162" s="71"/>
      <c r="G162" s="16">
        <v>0.85</v>
      </c>
      <c r="H162" s="24"/>
      <c r="I162" s="17" t="str">
        <f t="shared" si="10"/>
        <v xml:space="preserve">  </v>
      </c>
      <c r="J162" s="80"/>
      <c r="K162" s="18"/>
    </row>
    <row r="163" spans="1:11" ht="13.2" x14ac:dyDescent="0.25">
      <c r="A163" s="38"/>
      <c r="B163" s="38"/>
      <c r="C163" s="64" t="s">
        <v>162</v>
      </c>
      <c r="D163" s="18" t="s">
        <v>10</v>
      </c>
      <c r="E163" s="71"/>
      <c r="G163" s="16">
        <v>1.59</v>
      </c>
      <c r="H163" s="24"/>
      <c r="I163" s="17" t="str">
        <f t="shared" si="10"/>
        <v xml:space="preserve">  </v>
      </c>
      <c r="J163" s="80"/>
      <c r="K163" s="18"/>
    </row>
    <row r="164" spans="1:11" ht="13.2" x14ac:dyDescent="0.25">
      <c r="A164" s="38"/>
      <c r="B164" s="38"/>
      <c r="C164" s="64" t="s">
        <v>163</v>
      </c>
      <c r="D164" s="18" t="s">
        <v>11</v>
      </c>
      <c r="E164" s="71"/>
      <c r="G164" s="16">
        <v>1.93</v>
      </c>
      <c r="H164" s="24"/>
      <c r="I164" s="17" t="str">
        <f t="shared" si="10"/>
        <v xml:space="preserve">  </v>
      </c>
      <c r="J164" s="80"/>
      <c r="K164" s="18"/>
    </row>
    <row r="165" spans="1:11" ht="13.2" x14ac:dyDescent="0.25">
      <c r="A165" s="38"/>
      <c r="B165" s="38"/>
      <c r="C165" s="64" t="s">
        <v>164</v>
      </c>
      <c r="D165" s="18" t="s">
        <v>12</v>
      </c>
      <c r="E165" s="71"/>
      <c r="G165" s="16">
        <v>3.4</v>
      </c>
      <c r="H165" s="24"/>
      <c r="I165" s="17" t="str">
        <f t="shared" si="10"/>
        <v xml:space="preserve">  </v>
      </c>
      <c r="J165" s="80"/>
      <c r="K165" s="18"/>
    </row>
    <row r="166" spans="1:11" ht="13.2" x14ac:dyDescent="0.25">
      <c r="A166" s="38"/>
      <c r="B166" s="38"/>
      <c r="C166" s="64"/>
      <c r="D166" s="18"/>
      <c r="E166" s="71"/>
      <c r="G166" s="16"/>
      <c r="H166" s="24"/>
      <c r="I166" s="17"/>
      <c r="J166" s="80"/>
      <c r="K166" s="18"/>
    </row>
    <row r="167" spans="1:11" ht="13.2" x14ac:dyDescent="0.25">
      <c r="A167" s="37" t="s">
        <v>69</v>
      </c>
      <c r="B167" s="38"/>
      <c r="C167" s="60"/>
      <c r="E167" s="71"/>
      <c r="H167" s="24"/>
      <c r="I167" s="17"/>
      <c r="J167" s="80"/>
    </row>
    <row r="168" spans="1:11" ht="13.2" x14ac:dyDescent="0.25">
      <c r="A168" s="37"/>
      <c r="B168" s="38"/>
      <c r="C168" s="60"/>
      <c r="E168" s="71"/>
      <c r="H168" s="24"/>
      <c r="I168" s="17"/>
      <c r="J168" s="80"/>
    </row>
    <row r="169" spans="1:11" ht="13.2" x14ac:dyDescent="0.25">
      <c r="B169" s="38"/>
      <c r="C169" s="64" t="s">
        <v>165</v>
      </c>
      <c r="D169" s="18" t="s">
        <v>7</v>
      </c>
      <c r="E169" s="71"/>
      <c r="G169" s="16">
        <v>0.82</v>
      </c>
      <c r="H169" s="24"/>
      <c r="I169" s="17" t="str">
        <f t="shared" ref="I169:I174" si="11">IF($I$8&gt;0,G169*(100%-$I$8),CLEAN("  "))</f>
        <v xml:space="preserve">  </v>
      </c>
      <c r="J169" s="80"/>
      <c r="K169" s="18"/>
    </row>
    <row r="170" spans="1:11" ht="13.2" x14ac:dyDescent="0.25">
      <c r="B170" s="38"/>
      <c r="C170" s="64" t="s">
        <v>166</v>
      </c>
      <c r="D170" s="18" t="s">
        <v>8</v>
      </c>
      <c r="E170" s="71"/>
      <c r="G170" s="16">
        <v>0.98</v>
      </c>
      <c r="H170" s="24"/>
      <c r="I170" s="17" t="str">
        <f t="shared" si="11"/>
        <v xml:space="preserve">  </v>
      </c>
      <c r="J170" s="80"/>
      <c r="K170" s="18"/>
    </row>
    <row r="171" spans="1:11" ht="13.2" x14ac:dyDescent="0.25">
      <c r="B171" s="38"/>
      <c r="C171" s="64" t="s">
        <v>167</v>
      </c>
      <c r="D171" s="18" t="s">
        <v>9</v>
      </c>
      <c r="E171" s="71"/>
      <c r="G171" s="16">
        <v>1.28</v>
      </c>
      <c r="H171" s="24"/>
      <c r="I171" s="17" t="str">
        <f t="shared" si="11"/>
        <v xml:space="preserve">  </v>
      </c>
      <c r="J171" s="80"/>
      <c r="K171" s="18"/>
    </row>
    <row r="172" spans="1:11" ht="13.2" x14ac:dyDescent="0.25">
      <c r="B172" s="38"/>
      <c r="C172" s="64" t="s">
        <v>168</v>
      </c>
      <c r="D172" s="18" t="s">
        <v>10</v>
      </c>
      <c r="E172" s="71"/>
      <c r="G172" s="16">
        <v>1.86</v>
      </c>
      <c r="H172" s="24"/>
      <c r="I172" s="17" t="str">
        <f t="shared" si="11"/>
        <v xml:space="preserve">  </v>
      </c>
      <c r="J172" s="80"/>
      <c r="K172" s="18"/>
    </row>
    <row r="173" spans="1:11" ht="13.2" x14ac:dyDescent="0.25">
      <c r="B173" s="38"/>
      <c r="C173" s="64" t="s">
        <v>169</v>
      </c>
      <c r="D173" s="18" t="s">
        <v>11</v>
      </c>
      <c r="E173" s="71"/>
      <c r="G173" s="16">
        <v>2.2599999999999998</v>
      </c>
      <c r="H173" s="24"/>
      <c r="I173" s="17" t="str">
        <f t="shared" si="11"/>
        <v xml:space="preserve">  </v>
      </c>
      <c r="J173" s="80"/>
      <c r="K173" s="18"/>
    </row>
    <row r="174" spans="1:11" ht="13.2" x14ac:dyDescent="0.25">
      <c r="B174" s="38"/>
      <c r="C174" s="64" t="s">
        <v>170</v>
      </c>
      <c r="D174" s="18" t="s">
        <v>12</v>
      </c>
      <c r="E174" s="71"/>
      <c r="G174" s="16">
        <v>4.62</v>
      </c>
      <c r="H174" s="24"/>
      <c r="I174" s="17" t="str">
        <f t="shared" si="11"/>
        <v xml:space="preserve">  </v>
      </c>
      <c r="J174" s="80"/>
      <c r="K174" s="18"/>
    </row>
    <row r="175" spans="1:11" ht="13.2" x14ac:dyDescent="0.25">
      <c r="B175" s="38"/>
      <c r="C175" s="60"/>
      <c r="D175" s="18"/>
      <c r="E175" s="71"/>
      <c r="G175" s="16"/>
      <c r="H175" s="24"/>
      <c r="I175" s="17"/>
      <c r="J175" s="80"/>
      <c r="K175" s="18"/>
    </row>
    <row r="176" spans="1:11" ht="13.2" x14ac:dyDescent="0.25">
      <c r="A176" s="37" t="s">
        <v>198</v>
      </c>
      <c r="B176" s="38"/>
      <c r="C176" s="60"/>
      <c r="E176" s="71"/>
      <c r="G176" s="16"/>
      <c r="H176" s="24"/>
      <c r="I176" s="17"/>
      <c r="J176" s="80"/>
    </row>
    <row r="177" spans="1:11" ht="13.2" x14ac:dyDescent="0.25">
      <c r="A177" s="37"/>
      <c r="B177" s="38"/>
      <c r="C177" s="60"/>
      <c r="E177" s="71"/>
      <c r="G177" s="16"/>
      <c r="H177" s="24"/>
      <c r="I177" s="17"/>
      <c r="J177" s="80"/>
    </row>
    <row r="178" spans="1:11" ht="13.2" x14ac:dyDescent="0.25">
      <c r="B178" s="38"/>
      <c r="C178" s="64" t="s">
        <v>171</v>
      </c>
      <c r="D178" s="18" t="s">
        <v>7</v>
      </c>
      <c r="E178" s="71"/>
      <c r="G178" s="16">
        <v>4.7</v>
      </c>
      <c r="H178" s="24"/>
      <c r="I178" s="17" t="str">
        <f t="shared" ref="I178:I183" si="12">IF($I$8&gt;0,G178*(100%-$I$8),CLEAN("  "))</f>
        <v xml:space="preserve">  </v>
      </c>
      <c r="J178" s="80"/>
      <c r="K178" s="18"/>
    </row>
    <row r="179" spans="1:11" ht="13.2" x14ac:dyDescent="0.25">
      <c r="B179" s="38"/>
      <c r="C179" s="64" t="s">
        <v>172</v>
      </c>
      <c r="D179" s="18" t="s">
        <v>8</v>
      </c>
      <c r="E179" s="71"/>
      <c r="G179" s="16">
        <v>4.13</v>
      </c>
      <c r="H179" s="24"/>
      <c r="I179" s="17" t="str">
        <f t="shared" si="12"/>
        <v xml:space="preserve">  </v>
      </c>
      <c r="J179" s="80"/>
      <c r="K179" s="18"/>
    </row>
    <row r="180" spans="1:11" ht="13.2" x14ac:dyDescent="0.25">
      <c r="B180" s="38"/>
      <c r="C180" s="64" t="s">
        <v>173</v>
      </c>
      <c r="D180" s="18" t="s">
        <v>9</v>
      </c>
      <c r="E180" s="71"/>
      <c r="G180" s="16">
        <v>4.4800000000000004</v>
      </c>
      <c r="H180" s="24"/>
      <c r="I180" s="17" t="str">
        <f t="shared" si="12"/>
        <v xml:space="preserve">  </v>
      </c>
      <c r="J180" s="80"/>
      <c r="K180" s="18"/>
    </row>
    <row r="181" spans="1:11" ht="13.2" x14ac:dyDescent="0.25">
      <c r="B181" s="38"/>
      <c r="C181" s="64" t="s">
        <v>71</v>
      </c>
      <c r="D181" s="18" t="s">
        <v>70</v>
      </c>
      <c r="E181" s="71"/>
      <c r="G181" s="16">
        <v>7.65</v>
      </c>
      <c r="H181" s="24"/>
      <c r="I181" s="17" t="str">
        <f t="shared" si="12"/>
        <v xml:space="preserve">  </v>
      </c>
      <c r="J181" s="80"/>
      <c r="K181" s="18"/>
    </row>
    <row r="182" spans="1:11" ht="13.2" x14ac:dyDescent="0.25">
      <c r="B182" s="38"/>
      <c r="C182" s="64" t="s">
        <v>73</v>
      </c>
      <c r="D182" s="18" t="s">
        <v>72</v>
      </c>
      <c r="E182" s="71"/>
      <c r="G182" s="16">
        <v>9.0500000000000007</v>
      </c>
      <c r="H182" s="24"/>
      <c r="I182" s="17" t="str">
        <f t="shared" si="12"/>
        <v xml:space="preserve">  </v>
      </c>
      <c r="J182" s="80"/>
      <c r="K182" s="18"/>
    </row>
    <row r="183" spans="1:11" ht="13.2" x14ac:dyDescent="0.25">
      <c r="B183" s="38"/>
      <c r="C183" s="64" t="s">
        <v>74</v>
      </c>
      <c r="D183" s="18" t="s">
        <v>12</v>
      </c>
      <c r="E183" s="71"/>
      <c r="G183" s="16">
        <v>14.16</v>
      </c>
      <c r="H183" s="24"/>
      <c r="I183" s="17" t="str">
        <f t="shared" si="12"/>
        <v xml:space="preserve">  </v>
      </c>
      <c r="J183" s="80"/>
      <c r="K183" s="18"/>
    </row>
    <row r="184" spans="1:11" ht="13.2" x14ac:dyDescent="0.25">
      <c r="B184" s="38"/>
      <c r="C184" s="64"/>
      <c r="D184" s="18"/>
      <c r="E184" s="71"/>
      <c r="G184" s="16"/>
      <c r="H184" s="24"/>
      <c r="I184" s="17"/>
      <c r="J184" s="80"/>
      <c r="K184" s="18"/>
    </row>
    <row r="185" spans="1:11" ht="13.2" x14ac:dyDescent="0.25">
      <c r="B185" s="38"/>
      <c r="C185" s="60"/>
      <c r="D185" s="18"/>
      <c r="E185" s="71"/>
      <c r="G185" s="16"/>
      <c r="H185" s="24"/>
      <c r="I185" s="17"/>
      <c r="J185" s="80"/>
      <c r="K185" s="18"/>
    </row>
    <row r="186" spans="1:11" ht="13.2" x14ac:dyDescent="0.25">
      <c r="A186" s="41" t="s">
        <v>199</v>
      </c>
      <c r="B186" s="38"/>
      <c r="C186" s="60"/>
      <c r="D186" s="18"/>
      <c r="E186" s="71"/>
      <c r="G186" s="16"/>
      <c r="H186" s="24"/>
      <c r="I186" s="17"/>
      <c r="J186" s="80"/>
      <c r="K186" s="18"/>
    </row>
    <row r="187" spans="1:11" ht="13.2" x14ac:dyDescent="0.25">
      <c r="A187" s="41"/>
      <c r="B187" s="38"/>
      <c r="C187" s="60"/>
      <c r="D187" s="18"/>
      <c r="E187" s="71"/>
      <c r="G187" s="16"/>
      <c r="H187" s="24"/>
      <c r="I187" s="17"/>
      <c r="J187" s="80"/>
      <c r="K187" s="18"/>
    </row>
    <row r="188" spans="1:11" ht="13.2" x14ac:dyDescent="0.25">
      <c r="B188" s="38"/>
      <c r="C188" s="64" t="s">
        <v>174</v>
      </c>
      <c r="D188" s="18" t="s">
        <v>7</v>
      </c>
      <c r="E188" s="71"/>
      <c r="G188" s="16">
        <v>3.36</v>
      </c>
      <c r="H188" s="24"/>
      <c r="I188" s="17" t="str">
        <f t="shared" ref="I188:I194" si="13">IF($I$8&gt;0,G188*(100%-$I$8),CLEAN("  "))</f>
        <v xml:space="preserve">  </v>
      </c>
      <c r="J188" s="80"/>
      <c r="K188" s="18"/>
    </row>
    <row r="189" spans="1:11" ht="13.2" x14ac:dyDescent="0.25">
      <c r="B189" s="38"/>
      <c r="C189" s="64" t="s">
        <v>175</v>
      </c>
      <c r="D189" s="18" t="s">
        <v>8</v>
      </c>
      <c r="E189" s="71"/>
      <c r="G189" s="16">
        <v>4.3499999999999996</v>
      </c>
      <c r="H189" s="24"/>
      <c r="I189" s="17" t="str">
        <f t="shared" si="13"/>
        <v xml:space="preserve">  </v>
      </c>
      <c r="J189" s="80"/>
      <c r="K189" s="18"/>
    </row>
    <row r="190" spans="1:11" ht="13.2" x14ac:dyDescent="0.25">
      <c r="B190" s="38"/>
      <c r="C190" s="64" t="s">
        <v>176</v>
      </c>
      <c r="D190" s="18" t="s">
        <v>9</v>
      </c>
      <c r="E190" s="71"/>
      <c r="G190" s="16">
        <v>5.03</v>
      </c>
      <c r="H190" s="24"/>
      <c r="I190" s="17" t="str">
        <f t="shared" si="13"/>
        <v xml:space="preserve">  </v>
      </c>
      <c r="J190" s="80"/>
      <c r="K190" s="18"/>
    </row>
    <row r="191" spans="1:11" ht="13.2" x14ac:dyDescent="0.25">
      <c r="B191" s="38"/>
      <c r="C191" s="64" t="s">
        <v>177</v>
      </c>
      <c r="D191" s="18" t="s">
        <v>10</v>
      </c>
      <c r="E191" s="71"/>
      <c r="G191" s="16">
        <v>7.71</v>
      </c>
      <c r="H191" s="24"/>
      <c r="I191" s="17" t="str">
        <f t="shared" si="13"/>
        <v xml:space="preserve">  </v>
      </c>
      <c r="J191" s="80"/>
      <c r="K191" s="18"/>
    </row>
    <row r="192" spans="1:11" ht="13.2" x14ac:dyDescent="0.25">
      <c r="B192" s="38"/>
      <c r="C192" s="64" t="s">
        <v>178</v>
      </c>
      <c r="D192" s="18" t="s">
        <v>11</v>
      </c>
      <c r="E192" s="71"/>
      <c r="G192" s="16">
        <v>9.59</v>
      </c>
      <c r="H192" s="24"/>
      <c r="I192" s="17" t="str">
        <f t="shared" si="13"/>
        <v xml:space="preserve">  </v>
      </c>
      <c r="J192" s="80"/>
      <c r="K192" s="18"/>
    </row>
    <row r="193" spans="1:255" ht="13.2" x14ac:dyDescent="0.25">
      <c r="B193" s="38"/>
      <c r="C193" s="64" t="s">
        <v>179</v>
      </c>
      <c r="D193" s="18" t="s">
        <v>12</v>
      </c>
      <c r="E193" s="71"/>
      <c r="G193" s="16">
        <v>16.72</v>
      </c>
      <c r="H193" s="24"/>
      <c r="I193" s="17" t="str">
        <f t="shared" si="13"/>
        <v xml:space="preserve">  </v>
      </c>
      <c r="J193" s="80"/>
      <c r="K193" s="18"/>
    </row>
    <row r="194" spans="1:255" ht="13.2" x14ac:dyDescent="0.25">
      <c r="B194" s="38"/>
      <c r="C194" s="64" t="s">
        <v>180</v>
      </c>
      <c r="D194" s="18" t="s">
        <v>13</v>
      </c>
      <c r="E194" s="71"/>
      <c r="G194" s="16">
        <v>32.56</v>
      </c>
      <c r="H194" s="24"/>
      <c r="I194" s="17" t="str">
        <f t="shared" si="13"/>
        <v xml:space="preserve">  </v>
      </c>
      <c r="J194" s="80"/>
      <c r="K194" s="18"/>
    </row>
    <row r="195" spans="1:255" ht="13.2" x14ac:dyDescent="0.25">
      <c r="B195" s="38"/>
      <c r="C195" s="60"/>
      <c r="D195" s="18"/>
      <c r="E195" s="71"/>
      <c r="G195" s="16"/>
      <c r="H195" s="24"/>
      <c r="I195" s="17"/>
      <c r="J195" s="80"/>
      <c r="K195" s="18"/>
    </row>
    <row r="196" spans="1:255" ht="13.2" x14ac:dyDescent="0.25">
      <c r="A196" s="37" t="s">
        <v>200</v>
      </c>
      <c r="B196" s="38"/>
      <c r="C196" s="60"/>
      <c r="E196" s="71"/>
      <c r="G196" s="16"/>
      <c r="H196" s="24"/>
      <c r="I196" s="17"/>
      <c r="J196" s="80"/>
    </row>
    <row r="197" spans="1:255" ht="13.2" x14ac:dyDescent="0.25">
      <c r="A197" s="37"/>
      <c r="B197" s="38"/>
      <c r="C197" s="60"/>
      <c r="E197" s="71"/>
      <c r="G197" s="16"/>
      <c r="H197" s="24"/>
      <c r="I197" s="17"/>
      <c r="J197" s="80"/>
    </row>
    <row r="198" spans="1:255" ht="13.2" x14ac:dyDescent="0.25">
      <c r="B198" s="38"/>
      <c r="C198" s="65" t="s">
        <v>219</v>
      </c>
      <c r="D198" s="18" t="s">
        <v>7</v>
      </c>
      <c r="E198" s="71"/>
      <c r="G198" s="16">
        <v>2.6</v>
      </c>
      <c r="H198" s="24"/>
      <c r="I198" s="17" t="str">
        <f>IF($I$8&gt;0,G198*(100%-$I$8),CLEAN("  "))</f>
        <v xml:space="preserve">  </v>
      </c>
      <c r="J198" s="80"/>
      <c r="K198" s="18"/>
    </row>
    <row r="199" spans="1:255" ht="13.2" x14ac:dyDescent="0.25">
      <c r="B199" s="38"/>
      <c r="C199" s="65" t="s">
        <v>220</v>
      </c>
      <c r="D199" s="18" t="s">
        <v>8</v>
      </c>
      <c r="E199" s="71"/>
      <c r="G199" s="16">
        <v>8.51</v>
      </c>
      <c r="H199" s="24"/>
      <c r="I199" s="17" t="str">
        <f>IF($I$8&gt;0,G199*(100%-$I$8),CLEAN("  "))</f>
        <v xml:space="preserve">  </v>
      </c>
      <c r="J199" s="80"/>
      <c r="K199" s="18"/>
    </row>
    <row r="200" spans="1:255" ht="13.2" x14ac:dyDescent="0.25">
      <c r="B200" s="38"/>
      <c r="C200" s="65" t="s">
        <v>221</v>
      </c>
      <c r="D200" s="18" t="s">
        <v>9</v>
      </c>
      <c r="E200" s="71"/>
      <c r="G200" s="16">
        <v>8.67</v>
      </c>
      <c r="H200" s="24"/>
      <c r="I200" s="17" t="str">
        <f>IF($I$8&gt;0,G200*(100%-$I$8),CLEAN("  "))</f>
        <v xml:space="preserve">  </v>
      </c>
      <c r="J200" s="80"/>
      <c r="K200" s="18"/>
    </row>
    <row r="201" spans="1:255" ht="13.2" x14ac:dyDescent="0.25">
      <c r="B201" s="38"/>
      <c r="C201" s="60"/>
      <c r="D201" s="18"/>
      <c r="E201" s="71"/>
      <c r="G201" s="16"/>
      <c r="H201" s="24"/>
      <c r="I201" s="17"/>
      <c r="J201" s="80"/>
      <c r="K201" s="18"/>
    </row>
    <row r="202" spans="1:255" ht="13.2" x14ac:dyDescent="0.25">
      <c r="A202" s="42"/>
      <c r="B202" s="42"/>
      <c r="C202" s="66"/>
      <c r="D202" s="42"/>
      <c r="E202" s="42"/>
      <c r="F202" s="42"/>
      <c r="G202" s="16"/>
      <c r="H202" s="44"/>
      <c r="I202" s="17"/>
      <c r="J202" s="81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  <c r="CY202" s="42"/>
      <c r="CZ202" s="42"/>
      <c r="DA202" s="42"/>
      <c r="DB202" s="42"/>
      <c r="DC202" s="42"/>
      <c r="DD202" s="42"/>
      <c r="DE202" s="42"/>
      <c r="DF202" s="42"/>
      <c r="DG202" s="42"/>
      <c r="DH202" s="42"/>
      <c r="DI202" s="42"/>
      <c r="DJ202" s="42"/>
      <c r="DK202" s="42"/>
      <c r="DL202" s="42"/>
      <c r="DM202" s="42"/>
      <c r="DN202" s="42"/>
      <c r="DO202" s="42"/>
      <c r="DP202" s="42"/>
      <c r="DQ202" s="42"/>
      <c r="DR202" s="42"/>
      <c r="DS202" s="42"/>
      <c r="DT202" s="42"/>
      <c r="DU202" s="42"/>
      <c r="DV202" s="42"/>
      <c r="DW202" s="42"/>
      <c r="DX202" s="42"/>
      <c r="DY202" s="42"/>
      <c r="DZ202" s="42"/>
      <c r="EA202" s="42"/>
      <c r="EB202" s="42"/>
      <c r="EC202" s="42"/>
      <c r="ED202" s="42"/>
      <c r="EE202" s="42"/>
      <c r="EF202" s="42"/>
      <c r="EG202" s="42"/>
      <c r="EH202" s="42"/>
      <c r="EI202" s="42"/>
      <c r="EJ202" s="42"/>
      <c r="EK202" s="42"/>
      <c r="EL202" s="42"/>
      <c r="EM202" s="42"/>
      <c r="EN202" s="42"/>
      <c r="EO202" s="42"/>
      <c r="EP202" s="42"/>
      <c r="EQ202" s="42"/>
      <c r="ER202" s="42"/>
      <c r="ES202" s="42"/>
      <c r="ET202" s="42"/>
      <c r="EU202" s="42"/>
      <c r="EV202" s="42"/>
      <c r="EW202" s="42"/>
      <c r="EX202" s="42"/>
      <c r="EY202" s="42"/>
      <c r="EZ202" s="42"/>
      <c r="FA202" s="42"/>
      <c r="FB202" s="42"/>
      <c r="FC202" s="42"/>
      <c r="FD202" s="42"/>
      <c r="FE202" s="42"/>
      <c r="FF202" s="42"/>
      <c r="FG202" s="42"/>
      <c r="FH202" s="42"/>
      <c r="FI202" s="42"/>
      <c r="FJ202" s="42"/>
      <c r="FK202" s="42"/>
      <c r="FL202" s="42"/>
      <c r="FM202" s="42"/>
      <c r="FN202" s="42"/>
      <c r="FO202" s="42"/>
      <c r="FP202" s="42"/>
      <c r="FQ202" s="42"/>
      <c r="FR202" s="42"/>
      <c r="FS202" s="42"/>
      <c r="FT202" s="42"/>
      <c r="FU202" s="42"/>
      <c r="FV202" s="42"/>
      <c r="FW202" s="42"/>
      <c r="FX202" s="42"/>
      <c r="FY202" s="42"/>
      <c r="FZ202" s="42"/>
      <c r="GA202" s="42"/>
      <c r="GB202" s="42"/>
      <c r="GC202" s="42"/>
      <c r="GD202" s="42"/>
      <c r="GE202" s="42"/>
      <c r="GF202" s="42"/>
      <c r="GG202" s="42"/>
      <c r="GH202" s="42"/>
      <c r="GI202" s="42"/>
      <c r="GJ202" s="42"/>
      <c r="GK202" s="42"/>
      <c r="GL202" s="42"/>
      <c r="GM202" s="42"/>
      <c r="GN202" s="42"/>
      <c r="GO202" s="42"/>
      <c r="GP202" s="42"/>
      <c r="GQ202" s="42"/>
      <c r="GR202" s="42"/>
      <c r="GS202" s="42"/>
      <c r="GT202" s="42"/>
      <c r="GU202" s="42"/>
      <c r="GV202" s="42"/>
      <c r="GW202" s="42"/>
      <c r="GX202" s="42"/>
      <c r="GY202" s="42"/>
      <c r="GZ202" s="42"/>
      <c r="HA202" s="42"/>
      <c r="HB202" s="42"/>
      <c r="HC202" s="42"/>
      <c r="HD202" s="42"/>
      <c r="HE202" s="42"/>
      <c r="HF202" s="42"/>
      <c r="HG202" s="42"/>
      <c r="HH202" s="42"/>
      <c r="HI202" s="42"/>
      <c r="HJ202" s="42"/>
      <c r="HK202" s="42"/>
      <c r="HL202" s="42"/>
      <c r="HM202" s="42"/>
      <c r="HN202" s="42"/>
      <c r="HO202" s="42"/>
      <c r="HP202" s="42"/>
      <c r="HQ202" s="42"/>
      <c r="HR202" s="42"/>
      <c r="HS202" s="42"/>
      <c r="HT202" s="42"/>
      <c r="HU202" s="42"/>
      <c r="HV202" s="42"/>
      <c r="HW202" s="42"/>
      <c r="HX202" s="42"/>
      <c r="HY202" s="42"/>
      <c r="HZ202" s="42"/>
      <c r="IA202" s="42"/>
      <c r="IB202" s="42"/>
      <c r="IC202" s="42"/>
      <c r="ID202" s="42"/>
      <c r="IE202" s="42"/>
      <c r="IF202" s="42"/>
      <c r="IG202" s="42"/>
      <c r="IH202" s="42"/>
      <c r="II202" s="42"/>
      <c r="IJ202" s="42"/>
      <c r="IK202" s="42"/>
      <c r="IL202" s="42"/>
      <c r="IM202" s="42"/>
      <c r="IN202" s="42"/>
      <c r="IO202" s="42"/>
      <c r="IP202" s="42"/>
      <c r="IQ202" s="42"/>
      <c r="IR202" s="42"/>
      <c r="IS202" s="42"/>
      <c r="IT202" s="42"/>
      <c r="IU202" s="42"/>
    </row>
    <row r="203" spans="1:255" ht="13.2" x14ac:dyDescent="0.25">
      <c r="B203" s="38"/>
      <c r="C203" s="64"/>
      <c r="D203" s="18"/>
      <c r="E203" s="21"/>
      <c r="I203" s="17"/>
      <c r="J203" s="80"/>
      <c r="K203" s="18"/>
    </row>
    <row r="204" spans="1:255" ht="13.2" x14ac:dyDescent="0.25">
      <c r="B204" s="38"/>
      <c r="C204" s="64"/>
      <c r="D204" s="18"/>
      <c r="E204" s="21"/>
      <c r="I204" s="17"/>
      <c r="J204" s="80"/>
      <c r="K204" s="18"/>
    </row>
    <row r="205" spans="1:255" ht="13.2" hidden="1" x14ac:dyDescent="0.25">
      <c r="B205" s="38"/>
      <c r="C205" s="64"/>
      <c r="D205" s="18"/>
      <c r="E205" s="21"/>
      <c r="I205" s="17"/>
      <c r="J205" s="80"/>
      <c r="K205" s="18"/>
    </row>
    <row r="206" spans="1:255" ht="13.2" hidden="1" x14ac:dyDescent="0.25">
      <c r="B206" s="38"/>
      <c r="C206" s="64"/>
      <c r="D206" s="18"/>
      <c r="E206" s="21"/>
      <c r="I206" s="17"/>
      <c r="J206" s="80"/>
      <c r="K206" s="18"/>
    </row>
    <row r="207" spans="1:255" ht="13.2" hidden="1" x14ac:dyDescent="0.25">
      <c r="B207" s="38"/>
      <c r="C207" s="64"/>
      <c r="D207" s="18"/>
      <c r="E207" s="21"/>
      <c r="I207" s="17"/>
      <c r="J207" s="80"/>
      <c r="K207" s="18"/>
    </row>
    <row r="208" spans="1:255" ht="13.2" hidden="1" x14ac:dyDescent="0.25">
      <c r="B208" s="38"/>
      <c r="C208" s="64"/>
      <c r="D208" s="18"/>
      <c r="E208" s="21"/>
      <c r="I208" s="17"/>
      <c r="J208" s="80"/>
      <c r="K208" s="18"/>
    </row>
    <row r="209" spans="1:255" ht="13.2" hidden="1" x14ac:dyDescent="0.25">
      <c r="A209" s="42"/>
      <c r="B209" s="42"/>
      <c r="C209" s="66"/>
      <c r="D209" s="42"/>
      <c r="E209" s="42"/>
      <c r="F209" s="42"/>
      <c r="G209" s="42"/>
      <c r="H209" s="42"/>
      <c r="I209" s="42"/>
      <c r="J209" s="81"/>
      <c r="K209" s="42"/>
      <c r="L209" s="42"/>
      <c r="M209" s="42"/>
      <c r="N209" s="42"/>
      <c r="O209" s="42"/>
      <c r="P209" s="42"/>
      <c r="Q209" s="42"/>
      <c r="R209" s="42"/>
      <c r="S209" s="42"/>
      <c r="T209" s="42"/>
      <c r="U209" s="42"/>
      <c r="V209" s="42"/>
      <c r="W209" s="42"/>
      <c r="X209" s="42"/>
      <c r="Y209" s="42"/>
      <c r="Z209" s="42"/>
      <c r="AA209" s="42"/>
      <c r="AB209" s="42"/>
      <c r="AC209" s="42"/>
      <c r="AD209" s="42"/>
      <c r="AE209" s="42"/>
      <c r="AF209" s="42"/>
      <c r="AG209" s="42"/>
      <c r="AH209" s="42"/>
      <c r="AI209" s="42"/>
      <c r="AJ209" s="42"/>
      <c r="AK209" s="42"/>
      <c r="AL209" s="42"/>
      <c r="AM209" s="42"/>
      <c r="AN209" s="42"/>
      <c r="AO209" s="42"/>
      <c r="AP209" s="42"/>
      <c r="AQ209" s="42"/>
      <c r="AR209" s="42"/>
      <c r="AS209" s="42"/>
      <c r="AT209" s="42"/>
      <c r="AU209" s="42"/>
      <c r="AV209" s="42"/>
      <c r="AW209" s="42"/>
      <c r="AX209" s="42"/>
      <c r="AY209" s="42"/>
      <c r="AZ209" s="42"/>
      <c r="BA209" s="42"/>
      <c r="BB209" s="42"/>
      <c r="BC209" s="42"/>
      <c r="BD209" s="42"/>
      <c r="BE209" s="42"/>
      <c r="BF209" s="42"/>
      <c r="BG209" s="42"/>
      <c r="BH209" s="42"/>
      <c r="BI209" s="42"/>
      <c r="BJ209" s="42"/>
      <c r="BK209" s="42"/>
      <c r="BL209" s="42"/>
      <c r="BM209" s="42"/>
      <c r="BN209" s="42"/>
      <c r="BO209" s="42"/>
      <c r="BP209" s="42"/>
      <c r="BQ209" s="42"/>
      <c r="BR209" s="42"/>
      <c r="BS209" s="42"/>
      <c r="BT209" s="42"/>
      <c r="BU209" s="42"/>
      <c r="BV209" s="42"/>
      <c r="BW209" s="42"/>
      <c r="BX209" s="42"/>
      <c r="BY209" s="42"/>
      <c r="BZ209" s="42"/>
      <c r="CA209" s="42"/>
      <c r="CB209" s="42"/>
      <c r="CC209" s="42"/>
      <c r="CD209" s="42"/>
      <c r="CE209" s="42"/>
      <c r="CF209" s="42"/>
      <c r="CG209" s="42"/>
      <c r="CH209" s="42"/>
      <c r="CI209" s="42"/>
      <c r="CJ209" s="42"/>
      <c r="CK209" s="42"/>
      <c r="CL209" s="42"/>
      <c r="CM209" s="42"/>
      <c r="CN209" s="42"/>
      <c r="CO209" s="42"/>
      <c r="CP209" s="42"/>
      <c r="CQ209" s="42"/>
      <c r="CR209" s="42"/>
      <c r="CS209" s="42"/>
      <c r="CT209" s="42"/>
      <c r="CU209" s="42"/>
      <c r="CV209" s="42"/>
      <c r="CW209" s="42"/>
      <c r="CX209" s="42"/>
      <c r="CY209" s="42"/>
      <c r="CZ209" s="42"/>
      <c r="DA209" s="42"/>
      <c r="DB209" s="42"/>
      <c r="DC209" s="42"/>
      <c r="DD209" s="42"/>
      <c r="DE209" s="42"/>
      <c r="DF209" s="42"/>
      <c r="DG209" s="42"/>
      <c r="DH209" s="42"/>
      <c r="DI209" s="42"/>
      <c r="DJ209" s="42"/>
      <c r="DK209" s="42"/>
      <c r="DL209" s="42"/>
      <c r="DM209" s="42"/>
      <c r="DN209" s="42"/>
      <c r="DO209" s="42"/>
      <c r="DP209" s="42"/>
      <c r="DQ209" s="42"/>
      <c r="DR209" s="42"/>
      <c r="DS209" s="42"/>
      <c r="DT209" s="42"/>
      <c r="DU209" s="42"/>
      <c r="DV209" s="42"/>
      <c r="DW209" s="42"/>
      <c r="DX209" s="42"/>
      <c r="DY209" s="42"/>
      <c r="DZ209" s="42"/>
      <c r="EA209" s="42"/>
      <c r="EB209" s="42"/>
      <c r="EC209" s="42"/>
      <c r="ED209" s="42"/>
      <c r="EE209" s="42"/>
      <c r="EF209" s="42"/>
      <c r="EG209" s="42"/>
      <c r="EH209" s="42"/>
      <c r="EI209" s="42"/>
      <c r="EJ209" s="42"/>
      <c r="EK209" s="42"/>
      <c r="EL209" s="42"/>
      <c r="EM209" s="42"/>
      <c r="EN209" s="42"/>
      <c r="EO209" s="42"/>
      <c r="EP209" s="42"/>
      <c r="EQ209" s="42"/>
      <c r="ER209" s="42"/>
      <c r="ES209" s="42"/>
      <c r="ET209" s="42"/>
      <c r="EU209" s="42"/>
      <c r="EV209" s="42"/>
      <c r="EW209" s="42"/>
      <c r="EX209" s="42"/>
      <c r="EY209" s="42"/>
      <c r="EZ209" s="42"/>
      <c r="FA209" s="42"/>
      <c r="FB209" s="42"/>
      <c r="FC209" s="42"/>
      <c r="FD209" s="42"/>
      <c r="FE209" s="42"/>
      <c r="FF209" s="42"/>
      <c r="FG209" s="42"/>
      <c r="FH209" s="42"/>
      <c r="FI209" s="42"/>
      <c r="FJ209" s="42"/>
      <c r="FK209" s="42"/>
      <c r="FL209" s="42"/>
      <c r="FM209" s="42"/>
      <c r="FN209" s="42"/>
      <c r="FO209" s="42"/>
      <c r="FP209" s="42"/>
      <c r="FQ209" s="42"/>
      <c r="FR209" s="42"/>
      <c r="FS209" s="42"/>
      <c r="FT209" s="42"/>
      <c r="FU209" s="42"/>
      <c r="FV209" s="42"/>
      <c r="FW209" s="42"/>
      <c r="FX209" s="42"/>
      <c r="FY209" s="42"/>
      <c r="FZ209" s="42"/>
      <c r="GA209" s="42"/>
      <c r="GB209" s="42"/>
      <c r="GC209" s="42"/>
      <c r="GD209" s="42"/>
      <c r="GE209" s="42"/>
      <c r="GF209" s="42"/>
      <c r="GG209" s="42"/>
      <c r="GH209" s="42"/>
      <c r="GI209" s="42"/>
      <c r="GJ209" s="42"/>
      <c r="GK209" s="42"/>
      <c r="GL209" s="42"/>
      <c r="GM209" s="42"/>
      <c r="GN209" s="42"/>
      <c r="GO209" s="42"/>
      <c r="GP209" s="42"/>
      <c r="GQ209" s="42"/>
      <c r="GR209" s="42"/>
      <c r="GS209" s="42"/>
      <c r="GT209" s="42"/>
      <c r="GU209" s="42"/>
      <c r="GV209" s="42"/>
      <c r="GW209" s="42"/>
      <c r="GX209" s="42"/>
      <c r="GY209" s="42"/>
      <c r="GZ209" s="42"/>
      <c r="HA209" s="42"/>
      <c r="HB209" s="42"/>
      <c r="HC209" s="42"/>
      <c r="HD209" s="42"/>
      <c r="HE209" s="42"/>
      <c r="HF209" s="42"/>
      <c r="HG209" s="42"/>
      <c r="HH209" s="42"/>
      <c r="HI209" s="42"/>
      <c r="HJ209" s="42"/>
      <c r="HK209" s="42"/>
      <c r="HL209" s="42"/>
      <c r="HM209" s="42"/>
      <c r="HN209" s="42"/>
      <c r="HO209" s="42"/>
      <c r="HP209" s="42"/>
      <c r="HQ209" s="42"/>
      <c r="HR209" s="42"/>
      <c r="HS209" s="42"/>
      <c r="HT209" s="42"/>
      <c r="HU209" s="42"/>
      <c r="HV209" s="42"/>
      <c r="HW209" s="42"/>
      <c r="HX209" s="42"/>
      <c r="HY209" s="42"/>
      <c r="HZ209" s="42"/>
      <c r="IA209" s="42"/>
      <c r="IB209" s="42"/>
      <c r="IC209" s="42"/>
      <c r="ID209" s="42"/>
      <c r="IE209" s="42"/>
      <c r="IF209" s="42"/>
      <c r="IG209" s="42"/>
      <c r="IH209" s="42"/>
      <c r="II209" s="42"/>
      <c r="IJ209" s="42"/>
      <c r="IK209" s="42"/>
      <c r="IL209" s="42"/>
      <c r="IM209" s="42"/>
      <c r="IN209" s="42"/>
      <c r="IO209" s="42"/>
      <c r="IP209" s="42"/>
      <c r="IQ209" s="42"/>
      <c r="IR209" s="42"/>
      <c r="IS209" s="42"/>
      <c r="IT209" s="42"/>
      <c r="IU209" s="42"/>
    </row>
    <row r="210" spans="1:255" ht="13.2" hidden="1" x14ac:dyDescent="0.25">
      <c r="A210" s="42"/>
      <c r="B210" s="42"/>
      <c r="C210" s="66"/>
      <c r="D210" s="42"/>
      <c r="E210" s="42"/>
      <c r="F210" s="42"/>
      <c r="G210" s="42"/>
      <c r="H210" s="42"/>
      <c r="I210" s="42"/>
      <c r="J210" s="81"/>
      <c r="K210" s="42"/>
      <c r="L210" s="42"/>
      <c r="M210" s="42"/>
      <c r="N210" s="42"/>
      <c r="O210" s="42"/>
      <c r="P210" s="42"/>
      <c r="Q210" s="42"/>
      <c r="R210" s="42"/>
      <c r="S210" s="42"/>
      <c r="T210" s="42"/>
      <c r="U210" s="42"/>
      <c r="V210" s="42"/>
      <c r="W210" s="42"/>
      <c r="X210" s="42"/>
      <c r="Y210" s="42"/>
      <c r="Z210" s="42"/>
      <c r="AA210" s="42"/>
      <c r="AB210" s="42"/>
      <c r="AC210" s="42"/>
      <c r="AD210" s="42"/>
      <c r="AE210" s="42"/>
      <c r="AF210" s="42"/>
      <c r="AG210" s="42"/>
      <c r="AH210" s="42"/>
      <c r="AI210" s="42"/>
      <c r="AJ210" s="42"/>
      <c r="AK210" s="42"/>
      <c r="AL210" s="42"/>
      <c r="AM210" s="42"/>
      <c r="AN210" s="42"/>
      <c r="AO210" s="42"/>
      <c r="AP210" s="42"/>
      <c r="AQ210" s="42"/>
      <c r="AR210" s="42"/>
      <c r="AS210" s="42"/>
      <c r="AT210" s="42"/>
      <c r="AU210" s="42"/>
      <c r="AV210" s="42"/>
      <c r="AW210" s="42"/>
      <c r="AX210" s="42"/>
      <c r="AY210" s="42"/>
      <c r="AZ210" s="42"/>
      <c r="BA210" s="42"/>
      <c r="BB210" s="42"/>
      <c r="BC210" s="42"/>
      <c r="BD210" s="42"/>
      <c r="BE210" s="42"/>
      <c r="BF210" s="42"/>
      <c r="BG210" s="42"/>
      <c r="BH210" s="42"/>
      <c r="BI210" s="42"/>
      <c r="BJ210" s="42"/>
      <c r="BK210" s="42"/>
      <c r="BL210" s="42"/>
      <c r="BM210" s="42"/>
      <c r="BN210" s="42"/>
      <c r="BO210" s="42"/>
      <c r="BP210" s="42"/>
      <c r="BQ210" s="42"/>
      <c r="BR210" s="42"/>
      <c r="BS210" s="42"/>
      <c r="BT210" s="42"/>
      <c r="BU210" s="42"/>
      <c r="BV210" s="42"/>
      <c r="BW210" s="42"/>
      <c r="BX210" s="42"/>
      <c r="BY210" s="42"/>
      <c r="BZ210" s="42"/>
      <c r="CA210" s="42"/>
      <c r="CB210" s="42"/>
      <c r="CC210" s="42"/>
      <c r="CD210" s="42"/>
      <c r="CE210" s="42"/>
      <c r="CF210" s="42"/>
      <c r="CG210" s="42"/>
      <c r="CH210" s="42"/>
      <c r="CI210" s="42"/>
      <c r="CJ210" s="42"/>
      <c r="CK210" s="42"/>
      <c r="CL210" s="42"/>
      <c r="CM210" s="42"/>
      <c r="CN210" s="42"/>
      <c r="CO210" s="42"/>
      <c r="CP210" s="42"/>
      <c r="CQ210" s="42"/>
      <c r="CR210" s="42"/>
      <c r="CS210" s="42"/>
      <c r="CT210" s="42"/>
      <c r="CU210" s="42"/>
      <c r="CV210" s="42"/>
      <c r="CW210" s="42"/>
      <c r="CX210" s="42"/>
      <c r="CY210" s="42"/>
      <c r="CZ210" s="42"/>
      <c r="DA210" s="42"/>
      <c r="DB210" s="42"/>
      <c r="DC210" s="42"/>
      <c r="DD210" s="42"/>
      <c r="DE210" s="42"/>
      <c r="DF210" s="42"/>
      <c r="DG210" s="42"/>
      <c r="DH210" s="42"/>
      <c r="DI210" s="42"/>
      <c r="DJ210" s="42"/>
      <c r="DK210" s="42"/>
      <c r="DL210" s="42"/>
      <c r="DM210" s="42"/>
      <c r="DN210" s="42"/>
      <c r="DO210" s="42"/>
      <c r="DP210" s="42"/>
      <c r="DQ210" s="42"/>
      <c r="DR210" s="42"/>
      <c r="DS210" s="42"/>
      <c r="DT210" s="42"/>
      <c r="DU210" s="42"/>
      <c r="DV210" s="42"/>
      <c r="DW210" s="42"/>
      <c r="DX210" s="42"/>
      <c r="DY210" s="42"/>
      <c r="DZ210" s="42"/>
      <c r="EA210" s="42"/>
      <c r="EB210" s="42"/>
      <c r="EC210" s="42"/>
      <c r="ED210" s="42"/>
      <c r="EE210" s="42"/>
      <c r="EF210" s="42"/>
      <c r="EG210" s="42"/>
      <c r="EH210" s="42"/>
      <c r="EI210" s="42"/>
      <c r="EJ210" s="42"/>
      <c r="EK210" s="42"/>
      <c r="EL210" s="42"/>
      <c r="EM210" s="42"/>
      <c r="EN210" s="42"/>
      <c r="EO210" s="42"/>
      <c r="EP210" s="42"/>
      <c r="EQ210" s="42"/>
      <c r="ER210" s="42"/>
      <c r="ES210" s="42"/>
      <c r="ET210" s="42"/>
      <c r="EU210" s="42"/>
      <c r="EV210" s="42"/>
      <c r="EW210" s="42"/>
      <c r="EX210" s="42"/>
      <c r="EY210" s="42"/>
      <c r="EZ210" s="42"/>
      <c r="FA210" s="42"/>
      <c r="FB210" s="42"/>
      <c r="FC210" s="42"/>
      <c r="FD210" s="42"/>
      <c r="FE210" s="42"/>
      <c r="FF210" s="42"/>
      <c r="FG210" s="42"/>
      <c r="FH210" s="42"/>
      <c r="FI210" s="42"/>
      <c r="FJ210" s="42"/>
      <c r="FK210" s="42"/>
      <c r="FL210" s="42"/>
      <c r="FM210" s="42"/>
      <c r="FN210" s="42"/>
      <c r="FO210" s="42"/>
      <c r="FP210" s="42"/>
      <c r="FQ210" s="42"/>
      <c r="FR210" s="42"/>
      <c r="FS210" s="42"/>
      <c r="FT210" s="42"/>
      <c r="FU210" s="42"/>
      <c r="FV210" s="42"/>
      <c r="FW210" s="42"/>
      <c r="FX210" s="42"/>
      <c r="FY210" s="42"/>
      <c r="FZ210" s="42"/>
      <c r="GA210" s="42"/>
      <c r="GB210" s="42"/>
      <c r="GC210" s="42"/>
      <c r="GD210" s="42"/>
      <c r="GE210" s="42"/>
      <c r="GF210" s="42"/>
      <c r="GG210" s="42"/>
      <c r="GH210" s="42"/>
      <c r="GI210" s="42"/>
      <c r="GJ210" s="42"/>
      <c r="GK210" s="42"/>
      <c r="GL210" s="42"/>
      <c r="GM210" s="42"/>
      <c r="GN210" s="42"/>
      <c r="GO210" s="42"/>
      <c r="GP210" s="42"/>
      <c r="GQ210" s="42"/>
      <c r="GR210" s="42"/>
      <c r="GS210" s="42"/>
      <c r="GT210" s="42"/>
      <c r="GU210" s="42"/>
      <c r="GV210" s="42"/>
      <c r="GW210" s="42"/>
      <c r="GX210" s="42"/>
      <c r="GY210" s="42"/>
      <c r="GZ210" s="42"/>
      <c r="HA210" s="42"/>
      <c r="HB210" s="42"/>
      <c r="HC210" s="42"/>
      <c r="HD210" s="42"/>
      <c r="HE210" s="42"/>
      <c r="HF210" s="42"/>
      <c r="HG210" s="42"/>
      <c r="HH210" s="42"/>
      <c r="HI210" s="42"/>
      <c r="HJ210" s="42"/>
      <c r="HK210" s="42"/>
      <c r="HL210" s="42"/>
      <c r="HM210" s="42"/>
      <c r="HN210" s="42"/>
      <c r="HO210" s="42"/>
      <c r="HP210" s="42"/>
      <c r="HQ210" s="42"/>
      <c r="HR210" s="42"/>
      <c r="HS210" s="42"/>
      <c r="HT210" s="42"/>
      <c r="HU210" s="42"/>
      <c r="HV210" s="42"/>
      <c r="HW210" s="42"/>
      <c r="HX210" s="42"/>
      <c r="HY210" s="42"/>
      <c r="HZ210" s="42"/>
      <c r="IA210" s="42"/>
      <c r="IB210" s="42"/>
      <c r="IC210" s="42"/>
      <c r="ID210" s="42"/>
      <c r="IE210" s="42"/>
      <c r="IF210" s="42"/>
      <c r="IG210" s="42"/>
      <c r="IH210" s="42"/>
      <c r="II210" s="42"/>
      <c r="IJ210" s="42"/>
      <c r="IK210" s="42"/>
      <c r="IL210" s="42"/>
      <c r="IM210" s="42"/>
      <c r="IN210" s="42"/>
      <c r="IO210" s="42"/>
      <c r="IP210" s="42"/>
      <c r="IQ210" s="42"/>
      <c r="IR210" s="42"/>
      <c r="IS210" s="42"/>
      <c r="IT210" s="42"/>
      <c r="IU210" s="42"/>
    </row>
    <row r="211" spans="1:255" ht="13.2" hidden="1" x14ac:dyDescent="0.25">
      <c r="A211" s="42"/>
      <c r="B211" s="42"/>
      <c r="C211" s="66"/>
      <c r="D211" s="42"/>
      <c r="E211" s="42"/>
      <c r="F211" s="42"/>
      <c r="G211" s="42"/>
      <c r="H211" s="42"/>
      <c r="I211" s="42"/>
      <c r="J211" s="81"/>
      <c r="K211" s="42"/>
      <c r="L211" s="42"/>
      <c r="M211" s="42"/>
      <c r="N211" s="42"/>
      <c r="O211" s="42"/>
      <c r="P211" s="42"/>
      <c r="Q211" s="42"/>
      <c r="R211" s="42"/>
      <c r="S211" s="42"/>
      <c r="T211" s="42"/>
      <c r="U211" s="42"/>
      <c r="V211" s="42"/>
      <c r="W211" s="42"/>
      <c r="X211" s="42"/>
      <c r="Y211" s="42"/>
      <c r="Z211" s="42"/>
      <c r="AA211" s="42"/>
      <c r="AB211" s="42"/>
      <c r="AC211" s="42"/>
      <c r="AD211" s="42"/>
      <c r="AE211" s="42"/>
      <c r="AF211" s="42"/>
      <c r="AG211" s="42"/>
      <c r="AH211" s="42"/>
      <c r="AI211" s="42"/>
      <c r="AJ211" s="42"/>
      <c r="AK211" s="42"/>
      <c r="AL211" s="42"/>
      <c r="AM211" s="42"/>
      <c r="AN211" s="42"/>
      <c r="AO211" s="42"/>
      <c r="AP211" s="42"/>
      <c r="AQ211" s="42"/>
      <c r="AR211" s="42"/>
      <c r="AS211" s="42"/>
      <c r="AT211" s="42"/>
      <c r="AU211" s="42"/>
      <c r="AV211" s="42"/>
      <c r="AW211" s="42"/>
      <c r="AX211" s="42"/>
      <c r="AY211" s="42"/>
      <c r="AZ211" s="42"/>
      <c r="BA211" s="42"/>
      <c r="BB211" s="42"/>
      <c r="BC211" s="42"/>
      <c r="BD211" s="42"/>
      <c r="BE211" s="42"/>
      <c r="BF211" s="42"/>
      <c r="BG211" s="42"/>
      <c r="BH211" s="42"/>
      <c r="BI211" s="42"/>
      <c r="BJ211" s="42"/>
      <c r="BK211" s="42"/>
      <c r="BL211" s="42"/>
      <c r="BM211" s="42"/>
      <c r="BN211" s="42"/>
      <c r="BO211" s="42"/>
      <c r="BP211" s="42"/>
      <c r="BQ211" s="42"/>
      <c r="BR211" s="42"/>
      <c r="BS211" s="42"/>
      <c r="BT211" s="42"/>
      <c r="BU211" s="42"/>
      <c r="BV211" s="42"/>
      <c r="BW211" s="42"/>
      <c r="BX211" s="42"/>
      <c r="BY211" s="42"/>
      <c r="BZ211" s="42"/>
      <c r="CA211" s="42"/>
      <c r="CB211" s="42"/>
      <c r="CC211" s="42"/>
      <c r="CD211" s="42"/>
      <c r="CE211" s="42"/>
      <c r="CF211" s="42"/>
      <c r="CG211" s="42"/>
      <c r="CH211" s="42"/>
      <c r="CI211" s="42"/>
      <c r="CJ211" s="42"/>
      <c r="CK211" s="42"/>
      <c r="CL211" s="42"/>
      <c r="CM211" s="42"/>
      <c r="CN211" s="42"/>
      <c r="CO211" s="42"/>
      <c r="CP211" s="42"/>
      <c r="CQ211" s="42"/>
      <c r="CR211" s="42"/>
      <c r="CS211" s="42"/>
      <c r="CT211" s="42"/>
      <c r="CU211" s="42"/>
      <c r="CV211" s="42"/>
      <c r="CW211" s="42"/>
      <c r="CX211" s="42"/>
      <c r="CY211" s="42"/>
      <c r="CZ211" s="42"/>
      <c r="DA211" s="42"/>
      <c r="DB211" s="42"/>
      <c r="DC211" s="42"/>
      <c r="DD211" s="42"/>
      <c r="DE211" s="42"/>
      <c r="DF211" s="42"/>
      <c r="DG211" s="42"/>
      <c r="DH211" s="42"/>
      <c r="DI211" s="42"/>
      <c r="DJ211" s="42"/>
      <c r="DK211" s="42"/>
      <c r="DL211" s="42"/>
      <c r="DM211" s="42"/>
      <c r="DN211" s="42"/>
      <c r="DO211" s="42"/>
      <c r="DP211" s="42"/>
      <c r="DQ211" s="42"/>
      <c r="DR211" s="42"/>
      <c r="DS211" s="42"/>
      <c r="DT211" s="42"/>
      <c r="DU211" s="42"/>
      <c r="DV211" s="42"/>
      <c r="DW211" s="42"/>
      <c r="DX211" s="42"/>
      <c r="DY211" s="42"/>
      <c r="DZ211" s="42"/>
      <c r="EA211" s="42"/>
      <c r="EB211" s="42"/>
      <c r="EC211" s="42"/>
      <c r="ED211" s="42"/>
      <c r="EE211" s="42"/>
      <c r="EF211" s="42"/>
      <c r="EG211" s="42"/>
      <c r="EH211" s="42"/>
      <c r="EI211" s="42"/>
      <c r="EJ211" s="42"/>
      <c r="EK211" s="42"/>
      <c r="EL211" s="42"/>
      <c r="EM211" s="42"/>
      <c r="EN211" s="42"/>
      <c r="EO211" s="42"/>
      <c r="EP211" s="42"/>
      <c r="EQ211" s="42"/>
      <c r="ER211" s="42"/>
      <c r="ES211" s="42"/>
      <c r="ET211" s="42"/>
      <c r="EU211" s="42"/>
      <c r="EV211" s="42"/>
      <c r="EW211" s="42"/>
      <c r="EX211" s="42"/>
      <c r="EY211" s="42"/>
      <c r="EZ211" s="42"/>
      <c r="FA211" s="42"/>
      <c r="FB211" s="42"/>
      <c r="FC211" s="42"/>
      <c r="FD211" s="42"/>
      <c r="FE211" s="42"/>
      <c r="FF211" s="42"/>
      <c r="FG211" s="42"/>
      <c r="FH211" s="42"/>
      <c r="FI211" s="42"/>
      <c r="FJ211" s="42"/>
      <c r="FK211" s="42"/>
      <c r="FL211" s="42"/>
      <c r="FM211" s="42"/>
      <c r="FN211" s="42"/>
      <c r="FO211" s="42"/>
      <c r="FP211" s="42"/>
      <c r="FQ211" s="42"/>
      <c r="FR211" s="42"/>
      <c r="FS211" s="42"/>
      <c r="FT211" s="42"/>
      <c r="FU211" s="42"/>
      <c r="FV211" s="42"/>
      <c r="FW211" s="42"/>
      <c r="FX211" s="42"/>
      <c r="FY211" s="42"/>
      <c r="FZ211" s="42"/>
      <c r="GA211" s="42"/>
      <c r="GB211" s="42"/>
      <c r="GC211" s="42"/>
      <c r="GD211" s="42"/>
      <c r="GE211" s="42"/>
      <c r="GF211" s="42"/>
      <c r="GG211" s="42"/>
      <c r="GH211" s="42"/>
      <c r="GI211" s="42"/>
      <c r="GJ211" s="42"/>
      <c r="GK211" s="42"/>
      <c r="GL211" s="42"/>
      <c r="GM211" s="42"/>
      <c r="GN211" s="42"/>
      <c r="GO211" s="42"/>
      <c r="GP211" s="42"/>
      <c r="GQ211" s="42"/>
      <c r="GR211" s="42"/>
      <c r="GS211" s="42"/>
      <c r="GT211" s="42"/>
      <c r="GU211" s="42"/>
      <c r="GV211" s="42"/>
      <c r="GW211" s="42"/>
      <c r="GX211" s="42"/>
      <c r="GY211" s="42"/>
      <c r="GZ211" s="42"/>
      <c r="HA211" s="42"/>
      <c r="HB211" s="42"/>
      <c r="HC211" s="42"/>
      <c r="HD211" s="42"/>
      <c r="HE211" s="42"/>
      <c r="HF211" s="42"/>
      <c r="HG211" s="42"/>
      <c r="HH211" s="42"/>
      <c r="HI211" s="42"/>
      <c r="HJ211" s="42"/>
      <c r="HK211" s="42"/>
      <c r="HL211" s="42"/>
      <c r="HM211" s="42"/>
      <c r="HN211" s="42"/>
      <c r="HO211" s="42"/>
      <c r="HP211" s="42"/>
      <c r="HQ211" s="42"/>
      <c r="HR211" s="42"/>
      <c r="HS211" s="42"/>
      <c r="HT211" s="42"/>
      <c r="HU211" s="42"/>
      <c r="HV211" s="42"/>
      <c r="HW211" s="42"/>
      <c r="HX211" s="42"/>
      <c r="HY211" s="42"/>
      <c r="HZ211" s="42"/>
      <c r="IA211" s="42"/>
      <c r="IB211" s="42"/>
      <c r="IC211" s="42"/>
      <c r="ID211" s="42"/>
      <c r="IE211" s="42"/>
      <c r="IF211" s="42"/>
      <c r="IG211" s="42"/>
      <c r="IH211" s="42"/>
      <c r="II211" s="42"/>
      <c r="IJ211" s="42"/>
      <c r="IK211" s="42"/>
      <c r="IL211" s="42"/>
      <c r="IM211" s="42"/>
      <c r="IN211" s="42"/>
      <c r="IO211" s="42"/>
      <c r="IP211" s="42"/>
      <c r="IQ211" s="42"/>
      <c r="IR211" s="42"/>
      <c r="IS211" s="42"/>
      <c r="IT211" s="42"/>
      <c r="IU211" s="42"/>
    </row>
    <row r="212" spans="1:255" ht="13.5" hidden="1" customHeight="1" x14ac:dyDescent="0.25">
      <c r="A212" s="42"/>
      <c r="B212" s="42"/>
      <c r="C212" s="66"/>
      <c r="D212" s="42"/>
      <c r="E212" s="42"/>
      <c r="F212" s="42"/>
      <c r="G212" s="42"/>
      <c r="H212" s="42"/>
      <c r="I212" s="42"/>
      <c r="J212" s="81"/>
      <c r="K212" s="42"/>
      <c r="L212" s="42"/>
      <c r="M212" s="42"/>
      <c r="N212" s="42"/>
      <c r="O212" s="42"/>
      <c r="P212" s="42"/>
      <c r="Q212" s="42"/>
      <c r="R212" s="42"/>
      <c r="S212" s="42"/>
      <c r="T212" s="42"/>
      <c r="U212" s="42"/>
      <c r="V212" s="42"/>
      <c r="W212" s="42"/>
      <c r="X212" s="42"/>
      <c r="Y212" s="42"/>
      <c r="Z212" s="42"/>
      <c r="AA212" s="42"/>
      <c r="AB212" s="42"/>
      <c r="AC212" s="42"/>
      <c r="AD212" s="42"/>
      <c r="AE212" s="42"/>
      <c r="AF212" s="42"/>
      <c r="AG212" s="42"/>
      <c r="AH212" s="42"/>
      <c r="AI212" s="42"/>
      <c r="AJ212" s="42"/>
      <c r="AK212" s="42"/>
      <c r="AL212" s="42"/>
      <c r="AM212" s="42"/>
      <c r="AN212" s="42"/>
      <c r="AO212" s="42"/>
      <c r="AP212" s="42"/>
      <c r="AQ212" s="42"/>
      <c r="AR212" s="42"/>
      <c r="AS212" s="42"/>
      <c r="AT212" s="42"/>
      <c r="AU212" s="42"/>
      <c r="AV212" s="42"/>
      <c r="AW212" s="42"/>
      <c r="AX212" s="42"/>
      <c r="AY212" s="42"/>
      <c r="AZ212" s="42"/>
      <c r="BA212" s="42"/>
      <c r="BB212" s="42"/>
      <c r="BC212" s="42"/>
      <c r="BD212" s="42"/>
      <c r="BE212" s="42"/>
      <c r="BF212" s="42"/>
      <c r="BG212" s="42"/>
      <c r="BH212" s="42"/>
      <c r="BI212" s="42"/>
      <c r="BJ212" s="42"/>
      <c r="BK212" s="42"/>
      <c r="BL212" s="42"/>
      <c r="BM212" s="42"/>
      <c r="BN212" s="42"/>
      <c r="BO212" s="42"/>
      <c r="BP212" s="42"/>
      <c r="BQ212" s="42"/>
      <c r="BR212" s="42"/>
      <c r="BS212" s="42"/>
      <c r="BT212" s="42"/>
      <c r="BU212" s="42"/>
      <c r="BV212" s="42"/>
      <c r="BW212" s="42"/>
      <c r="BX212" s="42"/>
      <c r="BY212" s="42"/>
      <c r="BZ212" s="42"/>
      <c r="CA212" s="42"/>
      <c r="CB212" s="42"/>
      <c r="CC212" s="42"/>
      <c r="CD212" s="42"/>
      <c r="CE212" s="42"/>
      <c r="CF212" s="42"/>
      <c r="CG212" s="42"/>
      <c r="CH212" s="42"/>
      <c r="CI212" s="42"/>
      <c r="CJ212" s="42"/>
      <c r="CK212" s="42"/>
      <c r="CL212" s="42"/>
      <c r="CM212" s="42"/>
      <c r="CN212" s="42"/>
      <c r="CO212" s="42"/>
      <c r="CP212" s="42"/>
      <c r="CQ212" s="42"/>
      <c r="CR212" s="42"/>
      <c r="CS212" s="42"/>
      <c r="CT212" s="42"/>
      <c r="CU212" s="42"/>
      <c r="CV212" s="42"/>
      <c r="CW212" s="42"/>
      <c r="CX212" s="42"/>
      <c r="CY212" s="42"/>
      <c r="CZ212" s="42"/>
      <c r="DA212" s="42"/>
      <c r="DB212" s="42"/>
      <c r="DC212" s="42"/>
      <c r="DD212" s="42"/>
      <c r="DE212" s="42"/>
      <c r="DF212" s="42"/>
      <c r="DG212" s="42"/>
      <c r="DH212" s="42"/>
      <c r="DI212" s="42"/>
      <c r="DJ212" s="42"/>
      <c r="DK212" s="42"/>
      <c r="DL212" s="42"/>
      <c r="DM212" s="42"/>
      <c r="DN212" s="42"/>
      <c r="DO212" s="42"/>
      <c r="DP212" s="42"/>
      <c r="DQ212" s="42"/>
      <c r="DR212" s="42"/>
      <c r="DS212" s="42"/>
      <c r="DT212" s="42"/>
      <c r="DU212" s="42"/>
      <c r="DV212" s="42"/>
      <c r="DW212" s="42"/>
      <c r="DX212" s="42"/>
      <c r="DY212" s="42"/>
      <c r="DZ212" s="42"/>
      <c r="EA212" s="42"/>
      <c r="EB212" s="42"/>
      <c r="EC212" s="42"/>
      <c r="ED212" s="42"/>
      <c r="EE212" s="42"/>
      <c r="EF212" s="42"/>
      <c r="EG212" s="42"/>
      <c r="EH212" s="42"/>
      <c r="EI212" s="42"/>
      <c r="EJ212" s="42"/>
      <c r="EK212" s="42"/>
      <c r="EL212" s="42"/>
      <c r="EM212" s="42"/>
      <c r="EN212" s="42"/>
      <c r="EO212" s="42"/>
      <c r="EP212" s="42"/>
      <c r="EQ212" s="42"/>
      <c r="ER212" s="42"/>
      <c r="ES212" s="42"/>
      <c r="ET212" s="42"/>
      <c r="EU212" s="42"/>
      <c r="EV212" s="42"/>
      <c r="EW212" s="42"/>
      <c r="EX212" s="42"/>
      <c r="EY212" s="42"/>
      <c r="EZ212" s="42"/>
      <c r="FA212" s="42"/>
      <c r="FB212" s="42"/>
      <c r="FC212" s="42"/>
      <c r="FD212" s="42"/>
      <c r="FE212" s="42"/>
      <c r="FF212" s="42"/>
      <c r="FG212" s="42"/>
      <c r="FH212" s="42"/>
      <c r="FI212" s="42"/>
      <c r="FJ212" s="42"/>
      <c r="FK212" s="42"/>
      <c r="FL212" s="42"/>
      <c r="FM212" s="42"/>
      <c r="FN212" s="42"/>
      <c r="FO212" s="42"/>
      <c r="FP212" s="42"/>
      <c r="FQ212" s="42"/>
      <c r="FR212" s="42"/>
      <c r="FS212" s="42"/>
      <c r="FT212" s="42"/>
      <c r="FU212" s="42"/>
      <c r="FV212" s="42"/>
      <c r="FW212" s="42"/>
      <c r="FX212" s="42"/>
      <c r="FY212" s="42"/>
      <c r="FZ212" s="42"/>
      <c r="GA212" s="42"/>
      <c r="GB212" s="42"/>
      <c r="GC212" s="42"/>
      <c r="GD212" s="42"/>
      <c r="GE212" s="42"/>
      <c r="GF212" s="42"/>
      <c r="GG212" s="42"/>
      <c r="GH212" s="42"/>
      <c r="GI212" s="42"/>
      <c r="GJ212" s="42"/>
      <c r="GK212" s="42"/>
      <c r="GL212" s="42"/>
      <c r="GM212" s="42"/>
      <c r="GN212" s="42"/>
      <c r="GO212" s="42"/>
      <c r="GP212" s="42"/>
      <c r="GQ212" s="42"/>
      <c r="GR212" s="42"/>
      <c r="GS212" s="42"/>
      <c r="GT212" s="42"/>
      <c r="GU212" s="42"/>
      <c r="GV212" s="42"/>
      <c r="GW212" s="42"/>
      <c r="GX212" s="42"/>
      <c r="GY212" s="42"/>
      <c r="GZ212" s="42"/>
      <c r="HA212" s="42"/>
      <c r="HB212" s="42"/>
      <c r="HC212" s="42"/>
      <c r="HD212" s="42"/>
      <c r="HE212" s="42"/>
      <c r="HF212" s="42"/>
      <c r="HG212" s="42"/>
      <c r="HH212" s="42"/>
      <c r="HI212" s="42"/>
      <c r="HJ212" s="42"/>
      <c r="HK212" s="42"/>
      <c r="HL212" s="42"/>
      <c r="HM212" s="42"/>
      <c r="HN212" s="42"/>
      <c r="HO212" s="42"/>
      <c r="HP212" s="42"/>
      <c r="HQ212" s="42"/>
      <c r="HR212" s="42"/>
      <c r="HS212" s="42"/>
      <c r="HT212" s="42"/>
      <c r="HU212" s="42"/>
      <c r="HV212" s="42"/>
      <c r="HW212" s="42"/>
      <c r="HX212" s="42"/>
      <c r="HY212" s="42"/>
      <c r="HZ212" s="42"/>
      <c r="IA212" s="42"/>
      <c r="IB212" s="42"/>
      <c r="IC212" s="42"/>
      <c r="ID212" s="42"/>
      <c r="IE212" s="42"/>
      <c r="IF212" s="42"/>
      <c r="IG212" s="42"/>
      <c r="IH212" s="42"/>
      <c r="II212" s="42"/>
      <c r="IJ212" s="42"/>
      <c r="IK212" s="42"/>
      <c r="IL212" s="42"/>
      <c r="IM212" s="42"/>
      <c r="IN212" s="42"/>
      <c r="IO212" s="42"/>
      <c r="IP212" s="42"/>
      <c r="IQ212" s="42"/>
      <c r="IR212" s="42"/>
      <c r="IS212" s="42"/>
      <c r="IT212" s="42"/>
      <c r="IU212" s="42"/>
    </row>
    <row r="213" spans="1:255" ht="13.5" hidden="1" customHeight="1" x14ac:dyDescent="0.25">
      <c r="A213" s="42"/>
      <c r="B213" s="42"/>
      <c r="C213" s="66"/>
      <c r="D213" s="42"/>
      <c r="E213" s="42"/>
      <c r="F213" s="42"/>
      <c r="G213" s="42"/>
      <c r="H213" s="42"/>
      <c r="I213" s="42"/>
      <c r="J213" s="81"/>
      <c r="K213" s="42"/>
      <c r="L213" s="42"/>
      <c r="M213" s="42"/>
      <c r="N213" s="42"/>
      <c r="O213" s="42"/>
      <c r="P213" s="42"/>
      <c r="Q213" s="42"/>
      <c r="R213" s="42"/>
      <c r="S213" s="42"/>
      <c r="T213" s="42"/>
      <c r="U213" s="42"/>
      <c r="V213" s="42"/>
      <c r="W213" s="42"/>
      <c r="X213" s="42"/>
      <c r="Y213" s="42"/>
      <c r="Z213" s="42"/>
      <c r="AA213" s="42"/>
      <c r="AB213" s="42"/>
      <c r="AC213" s="42"/>
      <c r="AD213" s="42"/>
      <c r="AE213" s="42"/>
      <c r="AF213" s="42"/>
      <c r="AG213" s="42"/>
      <c r="AH213" s="42"/>
      <c r="AI213" s="42"/>
      <c r="AJ213" s="42"/>
      <c r="AK213" s="42"/>
      <c r="AL213" s="42"/>
      <c r="AM213" s="42"/>
      <c r="AN213" s="42"/>
      <c r="AO213" s="42"/>
      <c r="AP213" s="42"/>
      <c r="AQ213" s="42"/>
      <c r="AR213" s="42"/>
      <c r="AS213" s="42"/>
      <c r="AT213" s="42"/>
      <c r="AU213" s="42"/>
      <c r="AV213" s="42"/>
      <c r="AW213" s="42"/>
      <c r="AX213" s="42"/>
      <c r="AY213" s="42"/>
      <c r="AZ213" s="42"/>
      <c r="BA213" s="42"/>
      <c r="BB213" s="42"/>
      <c r="BC213" s="42"/>
      <c r="BD213" s="42"/>
      <c r="BE213" s="42"/>
      <c r="BF213" s="42"/>
      <c r="BG213" s="42"/>
      <c r="BH213" s="42"/>
      <c r="BI213" s="42"/>
      <c r="BJ213" s="42"/>
      <c r="BK213" s="42"/>
      <c r="BL213" s="42"/>
      <c r="BM213" s="42"/>
      <c r="BN213" s="42"/>
      <c r="BO213" s="42"/>
      <c r="BP213" s="42"/>
      <c r="BQ213" s="42"/>
      <c r="BR213" s="42"/>
      <c r="BS213" s="42"/>
      <c r="BT213" s="42"/>
      <c r="BU213" s="42"/>
      <c r="BV213" s="42"/>
      <c r="BW213" s="42"/>
      <c r="BX213" s="42"/>
      <c r="BY213" s="42"/>
      <c r="BZ213" s="42"/>
      <c r="CA213" s="42"/>
      <c r="CB213" s="42"/>
      <c r="CC213" s="42"/>
      <c r="CD213" s="42"/>
      <c r="CE213" s="42"/>
      <c r="CF213" s="42"/>
      <c r="CG213" s="42"/>
      <c r="CH213" s="42"/>
      <c r="CI213" s="42"/>
      <c r="CJ213" s="42"/>
      <c r="CK213" s="42"/>
      <c r="CL213" s="42"/>
      <c r="CM213" s="42"/>
      <c r="CN213" s="42"/>
      <c r="CO213" s="42"/>
      <c r="CP213" s="42"/>
      <c r="CQ213" s="42"/>
      <c r="CR213" s="42"/>
      <c r="CS213" s="42"/>
      <c r="CT213" s="42"/>
      <c r="CU213" s="42"/>
      <c r="CV213" s="42"/>
      <c r="CW213" s="42"/>
      <c r="CX213" s="42"/>
      <c r="CY213" s="42"/>
      <c r="CZ213" s="42"/>
      <c r="DA213" s="42"/>
      <c r="DB213" s="42"/>
      <c r="DC213" s="42"/>
      <c r="DD213" s="42"/>
      <c r="DE213" s="42"/>
      <c r="DF213" s="42"/>
      <c r="DG213" s="42"/>
      <c r="DH213" s="42"/>
      <c r="DI213" s="42"/>
      <c r="DJ213" s="42"/>
      <c r="DK213" s="42"/>
      <c r="DL213" s="42"/>
      <c r="DM213" s="42"/>
      <c r="DN213" s="42"/>
      <c r="DO213" s="42"/>
      <c r="DP213" s="42"/>
      <c r="DQ213" s="42"/>
      <c r="DR213" s="42"/>
      <c r="DS213" s="42"/>
      <c r="DT213" s="42"/>
      <c r="DU213" s="42"/>
      <c r="DV213" s="42"/>
      <c r="DW213" s="42"/>
      <c r="DX213" s="42"/>
      <c r="DY213" s="42"/>
      <c r="DZ213" s="42"/>
      <c r="EA213" s="42"/>
      <c r="EB213" s="42"/>
      <c r="EC213" s="42"/>
      <c r="ED213" s="42"/>
      <c r="EE213" s="42"/>
      <c r="EF213" s="42"/>
      <c r="EG213" s="42"/>
      <c r="EH213" s="42"/>
      <c r="EI213" s="42"/>
      <c r="EJ213" s="42"/>
      <c r="EK213" s="42"/>
      <c r="EL213" s="42"/>
      <c r="EM213" s="42"/>
      <c r="EN213" s="42"/>
      <c r="EO213" s="42"/>
      <c r="EP213" s="42"/>
      <c r="EQ213" s="42"/>
      <c r="ER213" s="42"/>
      <c r="ES213" s="42"/>
      <c r="ET213" s="42"/>
      <c r="EU213" s="42"/>
      <c r="EV213" s="42"/>
      <c r="EW213" s="42"/>
      <c r="EX213" s="42"/>
      <c r="EY213" s="42"/>
      <c r="EZ213" s="42"/>
      <c r="FA213" s="42"/>
      <c r="FB213" s="42"/>
      <c r="FC213" s="42"/>
      <c r="FD213" s="42"/>
      <c r="FE213" s="42"/>
      <c r="FF213" s="42"/>
      <c r="FG213" s="42"/>
      <c r="FH213" s="42"/>
      <c r="FI213" s="42"/>
      <c r="FJ213" s="42"/>
      <c r="FK213" s="42"/>
      <c r="FL213" s="42"/>
      <c r="FM213" s="42"/>
      <c r="FN213" s="42"/>
      <c r="FO213" s="42"/>
      <c r="FP213" s="42"/>
      <c r="FQ213" s="42"/>
      <c r="FR213" s="42"/>
      <c r="FS213" s="42"/>
      <c r="FT213" s="42"/>
      <c r="FU213" s="42"/>
      <c r="FV213" s="42"/>
      <c r="FW213" s="42"/>
      <c r="FX213" s="42"/>
      <c r="FY213" s="42"/>
      <c r="FZ213" s="42"/>
      <c r="GA213" s="42"/>
      <c r="GB213" s="42"/>
      <c r="GC213" s="42"/>
      <c r="GD213" s="42"/>
      <c r="GE213" s="42"/>
      <c r="GF213" s="42"/>
      <c r="GG213" s="42"/>
      <c r="GH213" s="42"/>
      <c r="GI213" s="42"/>
      <c r="GJ213" s="42"/>
      <c r="GK213" s="42"/>
      <c r="GL213" s="42"/>
      <c r="GM213" s="42"/>
      <c r="GN213" s="42"/>
      <c r="GO213" s="42"/>
      <c r="GP213" s="42"/>
      <c r="GQ213" s="42"/>
      <c r="GR213" s="42"/>
      <c r="GS213" s="42"/>
      <c r="GT213" s="42"/>
      <c r="GU213" s="42"/>
      <c r="GV213" s="42"/>
      <c r="GW213" s="42"/>
      <c r="GX213" s="42"/>
      <c r="GY213" s="42"/>
      <c r="GZ213" s="42"/>
      <c r="HA213" s="42"/>
      <c r="HB213" s="42"/>
      <c r="HC213" s="42"/>
      <c r="HD213" s="42"/>
      <c r="HE213" s="42"/>
      <c r="HF213" s="42"/>
      <c r="HG213" s="42"/>
      <c r="HH213" s="42"/>
      <c r="HI213" s="42"/>
      <c r="HJ213" s="42"/>
      <c r="HK213" s="42"/>
      <c r="HL213" s="42"/>
      <c r="HM213" s="42"/>
      <c r="HN213" s="42"/>
      <c r="HO213" s="42"/>
      <c r="HP213" s="42"/>
      <c r="HQ213" s="42"/>
      <c r="HR213" s="42"/>
      <c r="HS213" s="42"/>
      <c r="HT213" s="42"/>
      <c r="HU213" s="42"/>
      <c r="HV213" s="42"/>
      <c r="HW213" s="42"/>
      <c r="HX213" s="42"/>
      <c r="HY213" s="42"/>
      <c r="HZ213" s="42"/>
      <c r="IA213" s="42"/>
      <c r="IB213" s="42"/>
      <c r="IC213" s="42"/>
      <c r="ID213" s="42"/>
      <c r="IE213" s="42"/>
      <c r="IF213" s="42"/>
      <c r="IG213" s="42"/>
      <c r="IH213" s="42"/>
      <c r="II213" s="42"/>
      <c r="IJ213" s="42"/>
      <c r="IK213" s="42"/>
      <c r="IL213" s="42"/>
      <c r="IM213" s="42"/>
      <c r="IN213" s="42"/>
      <c r="IO213" s="42"/>
      <c r="IP213" s="42"/>
      <c r="IQ213" s="42"/>
      <c r="IR213" s="42"/>
      <c r="IS213" s="42"/>
      <c r="IT213" s="42"/>
      <c r="IU213" s="42"/>
    </row>
    <row r="214" spans="1:255" ht="13.5" hidden="1" customHeight="1" x14ac:dyDescent="0.25">
      <c r="A214" s="42"/>
      <c r="B214" s="42"/>
      <c r="C214" s="66"/>
      <c r="D214" s="42"/>
      <c r="E214" s="42"/>
      <c r="F214" s="42"/>
      <c r="G214" s="42"/>
      <c r="H214" s="42"/>
      <c r="I214" s="42"/>
      <c r="J214" s="81"/>
      <c r="K214" s="42"/>
      <c r="L214" s="42"/>
      <c r="M214" s="42"/>
      <c r="N214" s="42"/>
      <c r="O214" s="42"/>
      <c r="P214" s="42"/>
      <c r="Q214" s="42"/>
      <c r="R214" s="42"/>
      <c r="S214" s="42"/>
      <c r="T214" s="42"/>
      <c r="U214" s="42"/>
      <c r="V214" s="42"/>
      <c r="W214" s="42"/>
      <c r="X214" s="42"/>
      <c r="Y214" s="42"/>
      <c r="Z214" s="42"/>
      <c r="AA214" s="42"/>
      <c r="AB214" s="42"/>
      <c r="AC214" s="42"/>
      <c r="AD214" s="42"/>
      <c r="AE214" s="42"/>
      <c r="AF214" s="42"/>
      <c r="AG214" s="42"/>
      <c r="AH214" s="42"/>
      <c r="AI214" s="42"/>
      <c r="AJ214" s="42"/>
      <c r="AK214" s="42"/>
      <c r="AL214" s="42"/>
      <c r="AM214" s="42"/>
      <c r="AN214" s="42"/>
      <c r="AO214" s="42"/>
      <c r="AP214" s="42"/>
      <c r="AQ214" s="42"/>
      <c r="AR214" s="42"/>
      <c r="AS214" s="42"/>
      <c r="AT214" s="42"/>
      <c r="AU214" s="42"/>
      <c r="AV214" s="42"/>
      <c r="AW214" s="42"/>
      <c r="AX214" s="42"/>
      <c r="AY214" s="42"/>
      <c r="AZ214" s="42"/>
      <c r="BA214" s="42"/>
      <c r="BB214" s="42"/>
      <c r="BC214" s="42"/>
      <c r="BD214" s="42"/>
      <c r="BE214" s="42"/>
      <c r="BF214" s="42"/>
      <c r="BG214" s="42"/>
      <c r="BH214" s="42"/>
      <c r="BI214" s="42"/>
      <c r="BJ214" s="42"/>
      <c r="BK214" s="42"/>
      <c r="BL214" s="42"/>
      <c r="BM214" s="42"/>
      <c r="BN214" s="42"/>
      <c r="BO214" s="42"/>
      <c r="BP214" s="42"/>
      <c r="BQ214" s="42"/>
      <c r="BR214" s="42"/>
      <c r="BS214" s="42"/>
      <c r="BT214" s="42"/>
      <c r="BU214" s="42"/>
      <c r="BV214" s="42"/>
      <c r="BW214" s="42"/>
      <c r="BX214" s="42"/>
      <c r="BY214" s="42"/>
      <c r="BZ214" s="42"/>
      <c r="CA214" s="42"/>
      <c r="CB214" s="42"/>
      <c r="CC214" s="42"/>
      <c r="CD214" s="42"/>
      <c r="CE214" s="42"/>
      <c r="CF214" s="42"/>
      <c r="CG214" s="42"/>
      <c r="CH214" s="42"/>
      <c r="CI214" s="42"/>
      <c r="CJ214" s="42"/>
      <c r="CK214" s="42"/>
      <c r="CL214" s="42"/>
      <c r="CM214" s="42"/>
      <c r="CN214" s="42"/>
      <c r="CO214" s="42"/>
      <c r="CP214" s="42"/>
      <c r="CQ214" s="42"/>
      <c r="CR214" s="42"/>
      <c r="CS214" s="42"/>
      <c r="CT214" s="42"/>
      <c r="CU214" s="42"/>
      <c r="CV214" s="42"/>
      <c r="CW214" s="42"/>
      <c r="CX214" s="42"/>
      <c r="CY214" s="42"/>
      <c r="CZ214" s="42"/>
      <c r="DA214" s="42"/>
      <c r="DB214" s="42"/>
      <c r="DC214" s="42"/>
      <c r="DD214" s="42"/>
      <c r="DE214" s="42"/>
      <c r="DF214" s="42"/>
      <c r="DG214" s="42"/>
      <c r="DH214" s="42"/>
      <c r="DI214" s="42"/>
      <c r="DJ214" s="42"/>
      <c r="DK214" s="42"/>
      <c r="DL214" s="42"/>
      <c r="DM214" s="42"/>
      <c r="DN214" s="42"/>
      <c r="DO214" s="42"/>
      <c r="DP214" s="42"/>
      <c r="DQ214" s="42"/>
      <c r="DR214" s="42"/>
      <c r="DS214" s="42"/>
      <c r="DT214" s="42"/>
      <c r="DU214" s="42"/>
      <c r="DV214" s="42"/>
      <c r="DW214" s="42"/>
      <c r="DX214" s="42"/>
      <c r="DY214" s="42"/>
      <c r="DZ214" s="42"/>
      <c r="EA214" s="42"/>
      <c r="EB214" s="42"/>
      <c r="EC214" s="42"/>
      <c r="ED214" s="42"/>
      <c r="EE214" s="42"/>
      <c r="EF214" s="42"/>
      <c r="EG214" s="42"/>
      <c r="EH214" s="42"/>
      <c r="EI214" s="42"/>
      <c r="EJ214" s="42"/>
      <c r="EK214" s="42"/>
      <c r="EL214" s="42"/>
      <c r="EM214" s="42"/>
      <c r="EN214" s="42"/>
      <c r="EO214" s="42"/>
      <c r="EP214" s="42"/>
      <c r="EQ214" s="42"/>
      <c r="ER214" s="42"/>
      <c r="ES214" s="42"/>
      <c r="ET214" s="42"/>
      <c r="EU214" s="42"/>
      <c r="EV214" s="42"/>
      <c r="EW214" s="42"/>
      <c r="EX214" s="42"/>
      <c r="EY214" s="42"/>
      <c r="EZ214" s="42"/>
      <c r="FA214" s="42"/>
      <c r="FB214" s="42"/>
      <c r="FC214" s="42"/>
      <c r="FD214" s="42"/>
      <c r="FE214" s="42"/>
      <c r="FF214" s="42"/>
      <c r="FG214" s="42"/>
      <c r="FH214" s="42"/>
      <c r="FI214" s="42"/>
      <c r="FJ214" s="42"/>
      <c r="FK214" s="42"/>
      <c r="FL214" s="42"/>
      <c r="FM214" s="42"/>
      <c r="FN214" s="42"/>
      <c r="FO214" s="42"/>
      <c r="FP214" s="42"/>
      <c r="FQ214" s="42"/>
      <c r="FR214" s="42"/>
      <c r="FS214" s="42"/>
      <c r="FT214" s="42"/>
      <c r="FU214" s="42"/>
      <c r="FV214" s="42"/>
      <c r="FW214" s="42"/>
      <c r="FX214" s="42"/>
      <c r="FY214" s="42"/>
      <c r="FZ214" s="42"/>
      <c r="GA214" s="42"/>
      <c r="GB214" s="42"/>
      <c r="GC214" s="42"/>
      <c r="GD214" s="42"/>
      <c r="GE214" s="42"/>
      <c r="GF214" s="42"/>
      <c r="GG214" s="42"/>
      <c r="GH214" s="42"/>
      <c r="GI214" s="42"/>
      <c r="GJ214" s="42"/>
      <c r="GK214" s="42"/>
      <c r="GL214" s="42"/>
      <c r="GM214" s="42"/>
      <c r="GN214" s="42"/>
      <c r="GO214" s="42"/>
      <c r="GP214" s="42"/>
      <c r="GQ214" s="42"/>
      <c r="GR214" s="42"/>
      <c r="GS214" s="42"/>
      <c r="GT214" s="42"/>
      <c r="GU214" s="42"/>
      <c r="GV214" s="42"/>
      <c r="GW214" s="42"/>
      <c r="GX214" s="42"/>
      <c r="GY214" s="42"/>
      <c r="GZ214" s="42"/>
      <c r="HA214" s="42"/>
      <c r="HB214" s="42"/>
      <c r="HC214" s="42"/>
      <c r="HD214" s="42"/>
      <c r="HE214" s="42"/>
      <c r="HF214" s="42"/>
      <c r="HG214" s="42"/>
      <c r="HH214" s="42"/>
      <c r="HI214" s="42"/>
      <c r="HJ214" s="42"/>
      <c r="HK214" s="42"/>
      <c r="HL214" s="42"/>
      <c r="HM214" s="42"/>
      <c r="HN214" s="42"/>
      <c r="HO214" s="42"/>
      <c r="HP214" s="42"/>
      <c r="HQ214" s="42"/>
      <c r="HR214" s="42"/>
      <c r="HS214" s="42"/>
      <c r="HT214" s="42"/>
      <c r="HU214" s="42"/>
      <c r="HV214" s="42"/>
      <c r="HW214" s="42"/>
      <c r="HX214" s="42"/>
      <c r="HY214" s="42"/>
      <c r="HZ214" s="42"/>
      <c r="IA214" s="42"/>
      <c r="IB214" s="42"/>
      <c r="IC214" s="42"/>
      <c r="ID214" s="42"/>
      <c r="IE214" s="42"/>
      <c r="IF214" s="42"/>
      <c r="IG214" s="42"/>
      <c r="IH214" s="42"/>
      <c r="II214" s="42"/>
      <c r="IJ214" s="42"/>
      <c r="IK214" s="42"/>
      <c r="IL214" s="42"/>
      <c r="IM214" s="42"/>
      <c r="IN214" s="42"/>
      <c r="IO214" s="42"/>
      <c r="IP214" s="42"/>
      <c r="IQ214" s="42"/>
      <c r="IR214" s="42"/>
      <c r="IS214" s="42"/>
      <c r="IT214" s="42"/>
      <c r="IU214" s="42"/>
    </row>
    <row r="65550" x14ac:dyDescent="0.2"/>
    <row r="65551" x14ac:dyDescent="0.2"/>
  </sheetData>
  <sheetProtection algorithmName="SHA-512" hashValue="FvKufPydp1L6dAtOB+TldlDS6HvkW+d00CkHMcCKvCq8csoiO7Hdzv7722CzbxEBnL+oDUuRm9tf4Yg+2wU2Qg==" saltValue="v+bYfjAuwkEgPjUm7jYLOA==" spinCount="100000" sheet="1" selectLockedCells="1"/>
  <mergeCells count="2">
    <mergeCell ref="D8:G8"/>
    <mergeCell ref="D5:I5"/>
  </mergeCells>
  <phoneticPr fontId="13" type="noConversion"/>
  <hyperlinks>
    <hyperlink ref="C3" r:id="rId1" xr:uid="{00000000-0004-0000-0000-000000000000}"/>
  </hyperlinks>
  <pageMargins left="1.1811023622047245" right="0.19685039370078741" top="0" bottom="0.23622047244094491" header="0" footer="0"/>
  <pageSetup paperSize="9" scale="83" firstPageNumber="0" fitToHeight="0" orientation="portrait" horizontalDpi="300" verticalDpi="300" r:id="rId2"/>
  <headerFooter alignWithMargins="0">
    <oddHeader xml:space="preserve">&amp;R              </oddHeader>
    <oddFooter>&amp;C&amp;P  /  &amp;N&amp;RHekamerk OÜ</oddFooter>
  </headerFooter>
  <rowBreaks count="3" manualBreakCount="3">
    <brk id="56" max="8" man="1"/>
    <brk id="117" max="8" man="1"/>
    <brk id="174" max="8" man="1"/>
  </rowBreaks>
  <ignoredErrors>
    <ignoredError sqref="C14:C28" numberStoredAsText="1"/>
  </ignoredError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MUSTAD KEERMESLIITMIKUD</vt:lpstr>
      <vt:lpstr>'MUSTAD KEERMESLIITMIKUD'!Print_Area</vt:lpstr>
      <vt:lpstr>'MUSTAD KEERMESLIITMIKUD'!Print_Titles</vt:lpstr>
    </vt:vector>
  </TitlesOfParts>
  <Company>HEKAMERK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MUST KEERMESLIITMIK</dc:title>
  <dc:creator>HEKAMERK</dc:creator>
  <dc:description>HEKAMERK</dc:description>
  <cp:lastModifiedBy>Rain</cp:lastModifiedBy>
  <cp:lastPrinted>2020-09-02T06:27:05Z</cp:lastPrinted>
  <dcterms:created xsi:type="dcterms:W3CDTF">2009-05-11T13:57:45Z</dcterms:created>
  <dcterms:modified xsi:type="dcterms:W3CDTF">2022-10-10T09:07:33Z</dcterms:modified>
  <cp:category>HINNAKIRI</cp:category>
</cp:coreProperties>
</file>