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2021 HINNAKIRJAD\"/>
    </mc:Choice>
  </mc:AlternateContent>
  <bookViews>
    <workbookView xWindow="0" yWindow="0" windowWidth="20460" windowHeight="7755" tabRatio="366"/>
  </bookViews>
  <sheets>
    <sheet name="KLAMBRID" sheetId="1" r:id="rId1"/>
  </sheets>
  <definedNames>
    <definedName name="_xlnm.Print_Area" localSheetId="0">KLAMBRID!$A$1:$K$200</definedName>
    <definedName name="_xlnm.Print_Titles" localSheetId="0">KLAMBRID!$9:$10</definedName>
  </definedNames>
  <calcPr calcId="152511"/>
</workbook>
</file>

<file path=xl/calcChain.xml><?xml version="1.0" encoding="utf-8"?>
<calcChain xmlns="http://schemas.openxmlformats.org/spreadsheetml/2006/main">
  <c r="J96" i="1" l="1"/>
  <c r="J95" i="1"/>
  <c r="J94" i="1"/>
  <c r="J93" i="1"/>
  <c r="J92" i="1"/>
  <c r="J91" i="1"/>
  <c r="J191" i="1"/>
  <c r="J192" i="1"/>
  <c r="J193" i="1"/>
  <c r="J14" i="1" l="1"/>
  <c r="J15" i="1"/>
  <c r="J16" i="1"/>
  <c r="J17" i="1"/>
  <c r="J18" i="1"/>
  <c r="J19" i="1"/>
  <c r="J20" i="1"/>
  <c r="J148" i="1" l="1"/>
  <c r="J149" i="1"/>
  <c r="J150" i="1"/>
  <c r="J151" i="1"/>
  <c r="J152" i="1"/>
  <c r="J187" i="1" l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179" i="1" l="1"/>
  <c r="J178" i="1"/>
  <c r="J175" i="1"/>
  <c r="J174" i="1"/>
  <c r="J170" i="1" l="1"/>
  <c r="J169" i="1"/>
  <c r="J137" i="1"/>
  <c r="J168" i="1"/>
  <c r="J167" i="1"/>
  <c r="J166" i="1"/>
  <c r="J165" i="1"/>
  <c r="J164" i="1"/>
  <c r="J163" i="1"/>
  <c r="J16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100" i="1"/>
  <c r="J103" i="1"/>
  <c r="J104" i="1"/>
  <c r="J108" i="1"/>
  <c r="J109" i="1"/>
  <c r="J110" i="1"/>
  <c r="J111" i="1"/>
  <c r="J115" i="1"/>
  <c r="J116" i="1"/>
  <c r="J117" i="1"/>
  <c r="J118" i="1"/>
  <c r="J122" i="1"/>
  <c r="J123" i="1"/>
  <c r="J124" i="1"/>
  <c r="J125" i="1"/>
  <c r="J126" i="1"/>
  <c r="J130" i="1"/>
  <c r="J131" i="1"/>
  <c r="J132" i="1"/>
  <c r="J133" i="1"/>
  <c r="J144" i="1"/>
  <c r="J145" i="1"/>
  <c r="J146" i="1"/>
  <c r="J147" i="1"/>
  <c r="J156" i="1"/>
  <c r="J157" i="1"/>
  <c r="J158" i="1"/>
  <c r="J183" i="1"/>
  <c r="J184" i="1"/>
  <c r="J185" i="1"/>
  <c r="J186" i="1"/>
  <c r="J188" i="1"/>
  <c r="J189" i="1"/>
  <c r="J190" i="1"/>
</calcChain>
</file>

<file path=xl/sharedStrings.xml><?xml version="1.0" encoding="utf-8"?>
<sst xmlns="http://schemas.openxmlformats.org/spreadsheetml/2006/main" count="211" uniqueCount="188">
  <si>
    <t>MÕÕT</t>
  </si>
  <si>
    <t>PAKEND</t>
  </si>
  <si>
    <t>HIND</t>
  </si>
  <si>
    <t xml:space="preserve">HIND </t>
  </si>
  <si>
    <t>KM-TA</t>
  </si>
  <si>
    <t>TEL. 6776 300</t>
  </si>
  <si>
    <t>ETR 26-34 1"  M8</t>
  </si>
  <si>
    <t>ETR 33-42 1"1/4  M8</t>
  </si>
  <si>
    <t>ETR 40-49 1"1/2  M8</t>
  </si>
  <si>
    <t>ETR 50-60 2"  M8</t>
  </si>
  <si>
    <t>ETR 66-76 2"1/2  M10</t>
  </si>
  <si>
    <t>ETR 80-90 3"  M10</t>
  </si>
  <si>
    <t>PLASTKLAMBRID, KAHEOSALISED, VALGED</t>
  </si>
  <si>
    <t>TORUKLAMBRID KRUVIGA, METALL</t>
  </si>
  <si>
    <t>DN15   Ø20mm</t>
  </si>
  <si>
    <t>DN20   Ø25mm</t>
  </si>
  <si>
    <t>DN25   Ø35mm</t>
  </si>
  <si>
    <t>TORUKLAMBRID KRUVIGA, KUMMIGA</t>
  </si>
  <si>
    <t>U-KLAMBRID</t>
  </si>
  <si>
    <t>ALUSPLAADID 60-105, 2XM8</t>
  </si>
  <si>
    <t>TIKKPOLDID M8  35mm</t>
  </si>
  <si>
    <t>TIKKPOLDID M8  55mm</t>
  </si>
  <si>
    <t>TORUKLAMBRITE PAARIS SEINAKINNITUSED, 2 x M8</t>
  </si>
  <si>
    <t>DN15   Ø20mm, 1/2"</t>
  </si>
  <si>
    <t>DN20   Ø25mm, 3/4"</t>
  </si>
  <si>
    <t>ETR 110  4"  M10</t>
  </si>
  <si>
    <t>TORUKLAMBRID SF M8, KUMMIGA, ÜKS PINGUTUSPOLT</t>
  </si>
  <si>
    <t>TORUKLAMBRID SF M8/M10, KUMMIGA, KAKS PINGUTUSPOLTI</t>
  </si>
  <si>
    <t>TORUKLAMBRID MF M8/M10, METALL, KAKS PINGUTUSPOLTI</t>
  </si>
  <si>
    <t>TORUKLAMBRID SF M8/M10/ 1/2", KUMMIGA, KAKS PINGUTUSPOLTI</t>
  </si>
  <si>
    <t>SF M8/M10/ 1/2"    57-61mm  2"</t>
  </si>
  <si>
    <t>SF M8 12-14mm, 1/4"</t>
  </si>
  <si>
    <t>SF M8 15-19mm, 3/8"</t>
  </si>
  <si>
    <t>SF M8 21-23mm, 1/2"</t>
  </si>
  <si>
    <t>SF M8 26-28mm, 3/4"</t>
  </si>
  <si>
    <t>SF M8 32-35mm,  1"</t>
  </si>
  <si>
    <t>SF M8 40-43mm, 1"1/4</t>
  </si>
  <si>
    <t>SF M8 48-52mm, 1"1/2</t>
  </si>
  <si>
    <t>SF M8/M10 159-162mm</t>
  </si>
  <si>
    <t>SF M8/M10 165-168mm,  6"</t>
  </si>
  <si>
    <t>SF M8/M10 198-202mm</t>
  </si>
  <si>
    <t>SF M8/M10 216-220mm,  8"</t>
  </si>
  <si>
    <t>SF M8/M10 274-280mm,  10"</t>
  </si>
  <si>
    <t>MF M8/M10 14-18mm, 3/8"</t>
  </si>
  <si>
    <t>MF M8/M10 23-30mm, 3/4"</t>
  </si>
  <si>
    <t>MF M8/M10 48-54mm, 1"1/2</t>
  </si>
  <si>
    <t>MF M8/M10 62-69mm,  Ø63</t>
  </si>
  <si>
    <t>MF M8/M10 159-168mm, 6"</t>
  </si>
  <si>
    <t>SF M8/M10/ 1/2"    74-80mm  2 1/2"</t>
  </si>
  <si>
    <t>SF M8/M10/ 1/2"    83-91mm  3"</t>
  </si>
  <si>
    <t>SF M8/M10/ 1/2"  108-114mm  4"</t>
  </si>
  <si>
    <t>SF M8/M10/ 1/2"  136-139mm  5"</t>
  </si>
  <si>
    <t xml:space="preserve">SF M8/M10/ 1/2"  159-163mm </t>
  </si>
  <si>
    <t>SF M8/M10/ 1/2"  165-169mm  6"</t>
  </si>
  <si>
    <t>SF M8/M10/ 1/2"  193-200mm</t>
  </si>
  <si>
    <t>SF M8/M10/ 1/2"  210-212mm</t>
  </si>
  <si>
    <t>DN32   Ø42mm</t>
  </si>
  <si>
    <t>PLASTKLAMBRID, ÜHEOSALISED, VALGED</t>
  </si>
  <si>
    <t>DN10   Ø16mm</t>
  </si>
  <si>
    <t>SF M8/M10/ 1/2"    32-35mm  1"</t>
  </si>
  <si>
    <t>SF M8/M10/ 1/2"    40-43mm  1 1/4"</t>
  </si>
  <si>
    <t>SF M8/M10/ 1/2"    44-49mm  1 1/2"</t>
  </si>
  <si>
    <t xml:space="preserve">SF M8/M10/ 1/2"    50-56mm </t>
  </si>
  <si>
    <t>SF M8/M10/ 1/2"    63-67mm</t>
  </si>
  <si>
    <t>DN10   Ø16mm, 3/8"</t>
  </si>
  <si>
    <t>HEKAMERK OÜ</t>
  </si>
  <si>
    <t>info@hekamerk.ee</t>
  </si>
  <si>
    <t>SF M8/M10 250mm</t>
  </si>
  <si>
    <t>SF M8/M10 315mm</t>
  </si>
  <si>
    <t>MF M8/M10 250mm</t>
  </si>
  <si>
    <t>SPRINKLERI KINNITUSED</t>
  </si>
  <si>
    <t>FCN 1" - M10</t>
  </si>
  <si>
    <t>FCN 1" 1/4 - M10</t>
  </si>
  <si>
    <t>FCN 1" 1/2 - M10</t>
  </si>
  <si>
    <t>FCN 2" - M10</t>
  </si>
  <si>
    <t>FCN 2" 1/2 - M10</t>
  </si>
  <si>
    <t>FCN 3" - M10</t>
  </si>
  <si>
    <t>FCN 4" - M10</t>
  </si>
  <si>
    <t>FCN 5" - M10</t>
  </si>
  <si>
    <t>FCN 6" - M10</t>
  </si>
  <si>
    <t>PLASTKLAMBRID, ÜHEOSALISED, KROOMITUD</t>
  </si>
  <si>
    <t>10-15</t>
  </si>
  <si>
    <t>HINNAKIRI</t>
  </si>
  <si>
    <t>DN25   Ø35mm, 1"</t>
  </si>
  <si>
    <t>SOODUSTUS:</t>
  </si>
  <si>
    <t>KOOD</t>
  </si>
  <si>
    <t xml:space="preserve">RV MF S  M8   15-19mm   3/8" </t>
  </si>
  <si>
    <t>RV MF S  M8   75-80mm   2 1/2"</t>
  </si>
  <si>
    <t>ROOSTEVABA TORUKLAMBRID MF S M8/M10, KUMMIGA, KAKS PINGUTUSPOLTI</t>
  </si>
  <si>
    <t>T020104</t>
  </si>
  <si>
    <t>T020106</t>
  </si>
  <si>
    <t>T020108</t>
  </si>
  <si>
    <t>T020110</t>
  </si>
  <si>
    <t>T020404</t>
  </si>
  <si>
    <t>T020406</t>
  </si>
  <si>
    <t>T020408</t>
  </si>
  <si>
    <t>T020410</t>
  </si>
  <si>
    <t>T022006</t>
  </si>
  <si>
    <t>T022008</t>
  </si>
  <si>
    <t>T022010</t>
  </si>
  <si>
    <t>T022012</t>
  </si>
  <si>
    <t>T022014</t>
  </si>
  <si>
    <t>T022202</t>
  </si>
  <si>
    <t>T022204</t>
  </si>
  <si>
    <t>T022206</t>
  </si>
  <si>
    <t>T022208</t>
  </si>
  <si>
    <t>14-16mm</t>
  </si>
  <si>
    <t>20-22mm</t>
  </si>
  <si>
    <t>22mm, PEALT HAAGIGA</t>
  </si>
  <si>
    <t>25mm, PEALT HAAGIGA</t>
  </si>
  <si>
    <t>32mm, PEALT HAAGIGA</t>
  </si>
  <si>
    <t>35mm, PEALT HAAGIGA</t>
  </si>
  <si>
    <t>40mm, PEALT HAAGIGA</t>
  </si>
  <si>
    <t>50mm, PEALT HAAGIGA</t>
  </si>
  <si>
    <t>9826E22V</t>
  </si>
  <si>
    <t>9826E25V</t>
  </si>
  <si>
    <t>62328-1</t>
  </si>
  <si>
    <t>9826E32V</t>
  </si>
  <si>
    <t>9826E35V</t>
  </si>
  <si>
    <t>9826E40V</t>
  </si>
  <si>
    <t>9826E50V</t>
  </si>
  <si>
    <t>2 x 14-16mm</t>
  </si>
  <si>
    <t>2 x 20-22mm</t>
  </si>
  <si>
    <t>2 x 25mm, PEALT HAAGIGA</t>
  </si>
  <si>
    <t>9827E25V</t>
  </si>
  <si>
    <t>ETR 60-70      M8</t>
  </si>
  <si>
    <t>PK</t>
  </si>
  <si>
    <t>KAABLI SADULAD</t>
  </si>
  <si>
    <t xml:space="preserve">KAABLI SADUL 28mm </t>
  </si>
  <si>
    <t>TK</t>
  </si>
  <si>
    <t>TORUKLAMBRID</t>
  </si>
  <si>
    <t>13.01</t>
  </si>
  <si>
    <t>SF M8        50-58mm</t>
  </si>
  <si>
    <t>SF M8        58-68mm,  2"</t>
  </si>
  <si>
    <t>SF M8/M10 68-78mm, 2"1/2</t>
  </si>
  <si>
    <t>SF M8/M10 88-98mm, 3"</t>
  </si>
  <si>
    <t>SF M8/M10 108-118mm, 4"</t>
  </si>
  <si>
    <t>MF M8/M10 41-48mm, 1"1/4</t>
  </si>
  <si>
    <t>MF M8/M10 54-62mm, 2"</t>
  </si>
  <si>
    <t>MF M8/M10 73-83mm, 2"1/2</t>
  </si>
  <si>
    <t>MF M8/M10 83-93mm, 3"</t>
  </si>
  <si>
    <t>MF M8/M10 103-113mm, 4"</t>
  </si>
  <si>
    <t xml:space="preserve">RV MF S  M8   31-37mm   1" </t>
  </si>
  <si>
    <t xml:space="preserve">RV MF S  M8   44-50mm    </t>
  </si>
  <si>
    <t xml:space="preserve">RV MF S  M8   58-68mm   2" </t>
  </si>
  <si>
    <t>SF M8/M10 138-148mm, 5"</t>
  </si>
  <si>
    <t>MF M8/M10 19-23mm, 1/2"</t>
  </si>
  <si>
    <t>MF M8/M10 29-35mm,  1"</t>
  </si>
  <si>
    <t>LEIVA 4, 12618 TALLINN</t>
  </si>
  <si>
    <t>28mm</t>
  </si>
  <si>
    <t xml:space="preserve"> JAANUAR 2021</t>
  </si>
  <si>
    <t xml:space="preserve">RV MF S  M8    11-15mm   1/4" </t>
  </si>
  <si>
    <t xml:space="preserve">RV MF S  M8   19-25mm   1/2" </t>
  </si>
  <si>
    <t xml:space="preserve">RV MF S  M8   25-31mm   3/4" </t>
  </si>
  <si>
    <t xml:space="preserve">RV MF S  M8   37-44mm   1"1/4 </t>
  </si>
  <si>
    <t xml:space="preserve">RV MF S  M8   50-58mm    </t>
  </si>
  <si>
    <t xml:space="preserve">RV MF S  M8   68-78mm    </t>
  </si>
  <si>
    <t xml:space="preserve">RV MF S  M8   78-88mm    </t>
  </si>
  <si>
    <t xml:space="preserve">RV MF S  M10 89-98mm   3" </t>
  </si>
  <si>
    <t xml:space="preserve">RV MF S  M10 98-108mm    </t>
  </si>
  <si>
    <t xml:space="preserve">RV MF S  M10 108-118mm   4" </t>
  </si>
  <si>
    <t xml:space="preserve">RV MF S  M10 190–200mm    </t>
  </si>
  <si>
    <t xml:space="preserve">RV MF S  M10 215-225mm   8" </t>
  </si>
  <si>
    <t xml:space="preserve">RV MF S  M10 116–124mm    </t>
  </si>
  <si>
    <t>NPGD-120BK</t>
  </si>
  <si>
    <t xml:space="preserve">RV MF S  M10 125–133mm    </t>
  </si>
  <si>
    <t>NPGD-125BK</t>
  </si>
  <si>
    <t>NPGD-5BK</t>
  </si>
  <si>
    <t>NPGD-160BK</t>
  </si>
  <si>
    <t xml:space="preserve">RV MF S  M10 151-160mm    </t>
  </si>
  <si>
    <t xml:space="preserve">RV MF S  M10 142–150mm   5" </t>
  </si>
  <si>
    <t>NPGD-145BK</t>
  </si>
  <si>
    <t xml:space="preserve">RV MF S  M10 133–141mm </t>
  </si>
  <si>
    <t>NPGD-6BK</t>
  </si>
  <si>
    <t xml:space="preserve">RV MF S  M10 160–169mm   6" </t>
  </si>
  <si>
    <t>NPGD-200BK</t>
  </si>
  <si>
    <t xml:space="preserve">RV MF S  M10 200–210mm    </t>
  </si>
  <si>
    <t>KB-M12-139</t>
  </si>
  <si>
    <t>ETR 140  5"  M12</t>
  </si>
  <si>
    <t>KB-M12-168</t>
  </si>
  <si>
    <t>ETR 168  6"  M14</t>
  </si>
  <si>
    <t>KB-M12-8</t>
  </si>
  <si>
    <t>ETR 216-219 M14</t>
  </si>
  <si>
    <t xml:space="preserve">KAABLI SADUL 24mm </t>
  </si>
  <si>
    <t xml:space="preserve">KAABLI SADUL 2 x 24mm </t>
  </si>
  <si>
    <t xml:space="preserve">KAABLI SADUL 2 x 28mm </t>
  </si>
  <si>
    <t>KAKSIKTORUKLAMBRID</t>
  </si>
  <si>
    <t>KAKSIKTORUKLAMBRID, KUMMIGA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</si>
</sst>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i/>
      <sz val="10"/>
      <name val="Verdana"/>
      <family val="2"/>
      <charset val="186"/>
    </font>
    <font>
      <b/>
      <sz val="10"/>
      <color indexed="9"/>
      <name val="Verdana"/>
      <family val="2"/>
      <charset val="186"/>
    </font>
    <font>
      <b/>
      <i/>
      <sz val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13" fillId="0" borderId="0" xfId="1" applyFont="1" applyAlignment="1" applyProtection="1">
      <protection hidden="1"/>
    </xf>
    <xf numFmtId="0" fontId="13" fillId="0" borderId="0" xfId="1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49" fontId="1" fillId="0" borderId="0" xfId="0" quotePrefix="1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Fill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4" fillId="0" borderId="8" xfId="0" applyNumberFormat="1" applyFont="1" applyFill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49" fontId="18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2" fontId="18" fillId="0" borderId="0" xfId="0" applyNumberFormat="1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49" fontId="19" fillId="0" borderId="0" xfId="0" applyNumberFormat="1" applyFont="1" applyBorder="1" applyAlignment="1" applyProtection="1">
      <alignment horizontal="center"/>
      <protection hidden="1"/>
    </xf>
    <xf numFmtId="0" fontId="17" fillId="0" borderId="0" xfId="0" applyNumberFormat="1" applyFont="1" applyAlignment="1" applyProtection="1">
      <alignment horizontal="center"/>
      <protection hidden="1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0" fontId="14" fillId="0" borderId="0" xfId="0" quotePrefix="1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7.png"/><Relationship Id="rId3" Type="http://schemas.openxmlformats.org/officeDocument/2006/relationships/image" Target="../media/image3.emf"/><Relationship Id="rId21" Type="http://schemas.openxmlformats.org/officeDocument/2006/relationships/image" Target="../media/image20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hyperlink" Target="http://www.hekamerk.ee/" TargetMode="External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19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8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104775</xdr:rowOff>
    </xdr:from>
    <xdr:to>
      <xdr:col>1</xdr:col>
      <xdr:colOff>342340</xdr:colOff>
      <xdr:row>44</xdr:row>
      <xdr:rowOff>85725</xdr:rowOff>
    </xdr:to>
    <xdr:pic>
      <xdr:nvPicPr>
        <xdr:cNvPr id="5545" name="Picture 1">
          <a:extLst>
            <a:ext uri="{FF2B5EF4-FFF2-40B4-BE49-F238E27FC236}">
              <a16:creationId xmlns:a16="http://schemas.microsoft.com/office/drawing/2014/main" xmlns="" id="{5D5A7890-A411-42A8-8E56-05923B9B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13" r="-4588" b="14127"/>
        <a:stretch>
          <a:fillRect/>
        </a:stretch>
      </xdr:blipFill>
      <xdr:spPr bwMode="auto">
        <a:xfrm rot="10800000">
          <a:off x="0" y="6570569"/>
          <a:ext cx="1059516" cy="7653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8713" r="-4588" b="1412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246528</xdr:colOff>
      <xdr:row>13</xdr:row>
      <xdr:rowOff>152400</xdr:rowOff>
    </xdr:from>
    <xdr:to>
      <xdr:col>1</xdr:col>
      <xdr:colOff>314323</xdr:colOff>
      <xdr:row>18</xdr:row>
      <xdr:rowOff>133350</xdr:rowOff>
    </xdr:to>
    <xdr:pic>
      <xdr:nvPicPr>
        <xdr:cNvPr id="5546" name="Picture 2">
          <a:extLst>
            <a:ext uri="{FF2B5EF4-FFF2-40B4-BE49-F238E27FC236}">
              <a16:creationId xmlns:a16="http://schemas.microsoft.com/office/drawing/2014/main" xmlns="" id="{094F07B1-133D-41AE-BFF4-D5415D839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51"/>
        <a:stretch>
          <a:fillRect/>
        </a:stretch>
      </xdr:blipFill>
      <xdr:spPr bwMode="auto">
        <a:xfrm rot="10800000">
          <a:off x="246528" y="2516841"/>
          <a:ext cx="784971" cy="7653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9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156881</xdr:colOff>
      <xdr:row>23</xdr:row>
      <xdr:rowOff>156881</xdr:rowOff>
    </xdr:from>
    <xdr:to>
      <xdr:col>1</xdr:col>
      <xdr:colOff>390524</xdr:colOff>
      <xdr:row>29</xdr:row>
      <xdr:rowOff>66674</xdr:rowOff>
    </xdr:to>
    <xdr:pic>
      <xdr:nvPicPr>
        <xdr:cNvPr id="5547" name="Picture 3">
          <a:extLst>
            <a:ext uri="{FF2B5EF4-FFF2-40B4-BE49-F238E27FC236}">
              <a16:creationId xmlns:a16="http://schemas.microsoft.com/office/drawing/2014/main" xmlns="" id="{24704C1B-3CAC-4B89-ABDB-D71D42F1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36" b="13272"/>
        <a:stretch>
          <a:fillRect/>
        </a:stretch>
      </xdr:blipFill>
      <xdr:spPr bwMode="auto">
        <a:xfrm rot="10800000">
          <a:off x="380999" y="3877234"/>
          <a:ext cx="827554" cy="851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7236" b="1327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44823</xdr:colOff>
      <xdr:row>101</xdr:row>
      <xdr:rowOff>4482</xdr:rowOff>
    </xdr:from>
    <xdr:to>
      <xdr:col>0</xdr:col>
      <xdr:colOff>652182</xdr:colOff>
      <xdr:row>104</xdr:row>
      <xdr:rowOff>48185</xdr:rowOff>
    </xdr:to>
    <xdr:pic>
      <xdr:nvPicPr>
        <xdr:cNvPr id="5566" name="Picture 45" descr="P_P_DPP002_F_%23SALL_%23AIL_%23V1">
          <a:extLst>
            <a:ext uri="{FF2B5EF4-FFF2-40B4-BE49-F238E27FC236}">
              <a16:creationId xmlns:a16="http://schemas.microsoft.com/office/drawing/2014/main" xmlns="" id="{86F1BD4B-663F-44B1-9258-95D99C49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" y="12476629"/>
          <a:ext cx="60735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15688</xdr:colOff>
      <xdr:row>101</xdr:row>
      <xdr:rowOff>6724</xdr:rowOff>
    </xdr:from>
    <xdr:to>
      <xdr:col>1</xdr:col>
      <xdr:colOff>339538</xdr:colOff>
      <xdr:row>102</xdr:row>
      <xdr:rowOff>154641</xdr:rowOff>
    </xdr:to>
    <xdr:pic>
      <xdr:nvPicPr>
        <xdr:cNvPr id="5567" name="Picture 42" descr="PF_P_SBB001_F_%23SALL_%23AIL_%23V1">
          <a:extLst>
            <a:ext uri="{FF2B5EF4-FFF2-40B4-BE49-F238E27FC236}">
              <a16:creationId xmlns:a16="http://schemas.microsoft.com/office/drawing/2014/main" xmlns="" id="{B3DF8379-A713-4565-8ECC-7F4A6D99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864" y="16143195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105336</xdr:colOff>
      <xdr:row>121</xdr:row>
      <xdr:rowOff>72279</xdr:rowOff>
    </xdr:from>
    <xdr:to>
      <xdr:col>1</xdr:col>
      <xdr:colOff>292408</xdr:colOff>
      <xdr:row>125</xdr:row>
      <xdr:rowOff>1</xdr:rowOff>
    </xdr:to>
    <xdr:pic>
      <xdr:nvPicPr>
        <xdr:cNvPr id="5568" name="Picture 63" descr="S-Kaksikklamber 3222">
          <a:extLst>
            <a:ext uri="{FF2B5EF4-FFF2-40B4-BE49-F238E27FC236}">
              <a16:creationId xmlns:a16="http://schemas.microsoft.com/office/drawing/2014/main" xmlns="" id="{81C8EF3E-01CD-4688-B788-4DF13AA2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36" y="19368808"/>
          <a:ext cx="904248" cy="555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216834</xdr:colOff>
      <xdr:row>129</xdr:row>
      <xdr:rowOff>49866</xdr:rowOff>
    </xdr:from>
    <xdr:to>
      <xdr:col>1</xdr:col>
      <xdr:colOff>347668</xdr:colOff>
      <xdr:row>132</xdr:row>
      <xdr:rowOff>78441</xdr:rowOff>
    </xdr:to>
    <xdr:pic>
      <xdr:nvPicPr>
        <xdr:cNvPr id="5569" name="Picture 64" descr="S-Kaksikklamber isol 3222">
          <a:extLst>
            <a:ext uri="{FF2B5EF4-FFF2-40B4-BE49-F238E27FC236}">
              <a16:creationId xmlns:a16="http://schemas.microsoft.com/office/drawing/2014/main" xmlns="" id="{21C01A4C-E864-4EC3-866C-01916634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834" y="20534219"/>
          <a:ext cx="848010" cy="499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106</xdr:row>
      <xdr:rowOff>98611</xdr:rowOff>
    </xdr:from>
    <xdr:to>
      <xdr:col>0</xdr:col>
      <xdr:colOff>672353</xdr:colOff>
      <xdr:row>110</xdr:row>
      <xdr:rowOff>85627</xdr:rowOff>
    </xdr:to>
    <xdr:pic>
      <xdr:nvPicPr>
        <xdr:cNvPr id="5570" name="Picture 65" descr="S-Ühekohaline kruvikinniti">
          <a:extLst>
            <a:ext uri="{FF2B5EF4-FFF2-40B4-BE49-F238E27FC236}">
              <a16:creationId xmlns:a16="http://schemas.microsoft.com/office/drawing/2014/main" xmlns="" id="{ED213C1B-F3B7-4703-B8FF-C3E0873A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053111"/>
          <a:ext cx="443753" cy="614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114</xdr:row>
      <xdr:rowOff>76200</xdr:rowOff>
    </xdr:from>
    <xdr:to>
      <xdr:col>1</xdr:col>
      <xdr:colOff>0</xdr:colOff>
      <xdr:row>118</xdr:row>
      <xdr:rowOff>56953</xdr:rowOff>
    </xdr:to>
    <xdr:pic>
      <xdr:nvPicPr>
        <xdr:cNvPr id="5571" name="Picture 66" descr="S-Ühekohaline kruvikinniti isolatsiooniga">
          <a:extLst>
            <a:ext uri="{FF2B5EF4-FFF2-40B4-BE49-F238E27FC236}">
              <a16:creationId xmlns:a16="http://schemas.microsoft.com/office/drawing/2014/main" xmlns="" id="{A623C4DB-7D71-4419-BEE4-6E421CD1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668" y="14139582"/>
          <a:ext cx="507626" cy="60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289111</xdr:colOff>
      <xdr:row>98</xdr:row>
      <xdr:rowOff>151839</xdr:rowOff>
    </xdr:from>
    <xdr:to>
      <xdr:col>0</xdr:col>
      <xdr:colOff>615202</xdr:colOff>
      <xdr:row>100</xdr:row>
      <xdr:rowOff>90766</xdr:rowOff>
    </xdr:to>
    <xdr:pic>
      <xdr:nvPicPr>
        <xdr:cNvPr id="5573" name="Picture 73" descr="PF_P_SBB001_F_%23SALL_%23AIL_%23V1">
          <a:extLst>
            <a:ext uri="{FF2B5EF4-FFF2-40B4-BE49-F238E27FC236}">
              <a16:creationId xmlns:a16="http://schemas.microsoft.com/office/drawing/2014/main" xmlns="" id="{90538719-571B-40E6-8666-597010F4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111" y="15817663"/>
          <a:ext cx="326091" cy="25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304800</xdr:colOff>
      <xdr:row>48</xdr:row>
      <xdr:rowOff>142876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:a16="http://schemas.microsoft.com/office/drawing/2014/main" xmlns="" id="{A391FB14-FA02-4D12-BDBF-D85997C25321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304800</xdr:colOff>
      <xdr:row>19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:a16="http://schemas.microsoft.com/office/drawing/2014/main" xmlns="" id="{98F1AEFE-3F87-4F75-AEF7-A2EE21941D86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130549</xdr:colOff>
      <xdr:row>56</xdr:row>
      <xdr:rowOff>36419</xdr:rowOff>
    </xdr:from>
    <xdr:to>
      <xdr:col>1</xdr:col>
      <xdr:colOff>258857</xdr:colOff>
      <xdr:row>60</xdr:row>
      <xdr:rowOff>112618</xdr:rowOff>
    </xdr:to>
    <xdr:pic>
      <xdr:nvPicPr>
        <xdr:cNvPr id="5579" name="Picture 89">
          <a:extLst>
            <a:ext uri="{FF2B5EF4-FFF2-40B4-BE49-F238E27FC236}">
              <a16:creationId xmlns:a16="http://schemas.microsoft.com/office/drawing/2014/main" xmlns="" id="{045799AE-3D9D-47EC-A169-21986115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12000"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667" y="8485654"/>
          <a:ext cx="845484" cy="7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110378</xdr:colOff>
      <xdr:row>183</xdr:row>
      <xdr:rowOff>34738</xdr:rowOff>
    </xdr:from>
    <xdr:to>
      <xdr:col>1</xdr:col>
      <xdr:colOff>205068</xdr:colOff>
      <xdr:row>186</xdr:row>
      <xdr:rowOff>101413</xdr:rowOff>
    </xdr:to>
    <xdr:pic>
      <xdr:nvPicPr>
        <xdr:cNvPr id="5581" name="Picture 92" descr="P_P_ETR002_F_%23SALL_%23AIL_%23V1">
          <a:extLst>
            <a:ext uri="{FF2B5EF4-FFF2-40B4-BE49-F238E27FC236}">
              <a16:creationId xmlns:a16="http://schemas.microsoft.com/office/drawing/2014/main" xmlns="" id="{EAA3C109-2EFB-4A4D-8EC8-C16E7982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496" y="21852591"/>
          <a:ext cx="811866" cy="537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143</xdr:row>
      <xdr:rowOff>85725</xdr:rowOff>
    </xdr:from>
    <xdr:to>
      <xdr:col>1</xdr:col>
      <xdr:colOff>28015</xdr:colOff>
      <xdr:row>146</xdr:row>
      <xdr:rowOff>85725</xdr:rowOff>
    </xdr:to>
    <xdr:pic>
      <xdr:nvPicPr>
        <xdr:cNvPr id="5582" name="Picture 639" descr="9826a">
          <a:extLst>
            <a:ext uri="{FF2B5EF4-FFF2-40B4-BE49-F238E27FC236}">
              <a16:creationId xmlns:a16="http://schemas.microsoft.com/office/drawing/2014/main" xmlns="" id="{09EB4511-2473-46F7-B6DD-4C6AD1C0B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8335625"/>
          <a:ext cx="6762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155</xdr:row>
      <xdr:rowOff>104775</xdr:rowOff>
    </xdr:from>
    <xdr:to>
      <xdr:col>0</xdr:col>
      <xdr:colOff>668991</xdr:colOff>
      <xdr:row>158</xdr:row>
      <xdr:rowOff>38100</xdr:rowOff>
    </xdr:to>
    <xdr:pic>
      <xdr:nvPicPr>
        <xdr:cNvPr id="5583" name="Picture 644" descr="9827a">
          <a:extLst>
            <a:ext uri="{FF2B5EF4-FFF2-40B4-BE49-F238E27FC236}">
              <a16:creationId xmlns:a16="http://schemas.microsoft.com/office/drawing/2014/main" xmlns="" id="{8D2FA087-0889-4698-968D-A70881C2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9783425"/>
          <a:ext cx="533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66675</xdr:rowOff>
    </xdr:from>
    <xdr:to>
      <xdr:col>1</xdr:col>
      <xdr:colOff>109258</xdr:colOff>
      <xdr:row>150</xdr:row>
      <xdr:rowOff>76200</xdr:rowOff>
    </xdr:to>
    <xdr:pic>
      <xdr:nvPicPr>
        <xdr:cNvPr id="5584" name="Picture 651" descr="9826e">
          <a:extLst>
            <a:ext uri="{FF2B5EF4-FFF2-40B4-BE49-F238E27FC236}">
              <a16:creationId xmlns:a16="http://schemas.microsoft.com/office/drawing/2014/main" xmlns="" id="{0B9CE952-3217-4E74-A987-3908422D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802350"/>
          <a:ext cx="828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161</xdr:row>
      <xdr:rowOff>114300</xdr:rowOff>
    </xdr:from>
    <xdr:to>
      <xdr:col>0</xdr:col>
      <xdr:colOff>697566</xdr:colOff>
      <xdr:row>166</xdr:row>
      <xdr:rowOff>123825</xdr:rowOff>
    </xdr:to>
    <xdr:pic>
      <xdr:nvPicPr>
        <xdr:cNvPr id="5594" name="Pilt 50">
          <a:extLst>
            <a:ext uri="{FF2B5EF4-FFF2-40B4-BE49-F238E27FC236}">
              <a16:creationId xmlns:a16="http://schemas.microsoft.com/office/drawing/2014/main" xmlns="" id="{54219564-EF2E-48AC-B44F-992EFACE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0554950"/>
          <a:ext cx="457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201706</xdr:colOff>
      <xdr:row>135</xdr:row>
      <xdr:rowOff>54349</xdr:rowOff>
    </xdr:from>
    <xdr:to>
      <xdr:col>1</xdr:col>
      <xdr:colOff>163606</xdr:colOff>
      <xdr:row>139</xdr:row>
      <xdr:rowOff>44825</xdr:rowOff>
    </xdr:to>
    <xdr:pic>
      <xdr:nvPicPr>
        <xdr:cNvPr id="5597" name="Picture 1" descr="http://www.meriser.fi/web/fi/productimage?prodImage=1426_2.jpg&amp;thumbnail=true&amp;thumbnailW=300&amp;thumbnailH=300">
          <a:extLst>
            <a:ext uri="{FF2B5EF4-FFF2-40B4-BE49-F238E27FC236}">
              <a16:creationId xmlns:a16="http://schemas.microsoft.com/office/drawing/2014/main" xmlns="" id="{583C07FF-B7E2-4966-9BDA-706B4A5F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21479996"/>
          <a:ext cx="679076" cy="618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347385</xdr:colOff>
      <xdr:row>1</xdr:row>
      <xdr:rowOff>112058</xdr:rowOff>
    </xdr:from>
    <xdr:to>
      <xdr:col>8</xdr:col>
      <xdr:colOff>45386</xdr:colOff>
      <xdr:row>3</xdr:row>
      <xdr:rowOff>131108</xdr:rowOff>
    </xdr:to>
    <xdr:pic>
      <xdr:nvPicPr>
        <xdr:cNvPr id="55" name="Picture 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38E09E18-3F3C-4C6F-9C5A-012603001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267" y="336176"/>
          <a:ext cx="1165972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206167</xdr:colOff>
      <xdr:row>72</xdr:row>
      <xdr:rowOff>78441</xdr:rowOff>
    </xdr:from>
    <xdr:to>
      <xdr:col>1</xdr:col>
      <xdr:colOff>313557</xdr:colOff>
      <xdr:row>78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06167" y="11508441"/>
          <a:ext cx="824566" cy="862854"/>
        </a:xfrm>
        <a:prstGeom prst="rect">
          <a:avLst/>
        </a:prstGeom>
      </xdr:spPr>
    </xdr:pic>
    <xdr:clientData/>
  </xdr:twoCellAnchor>
  <xdr:twoCellAnchor editAs="oneCell">
    <xdr:from>
      <xdr:col>0</xdr:col>
      <xdr:colOff>120539</xdr:colOff>
      <xdr:row>175</xdr:row>
      <xdr:rowOff>11205</xdr:rowOff>
    </xdr:from>
    <xdr:to>
      <xdr:col>1</xdr:col>
      <xdr:colOff>11372</xdr:colOff>
      <xdr:row>179</xdr:row>
      <xdr:rowOff>13595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20539" y="27768176"/>
          <a:ext cx="608009" cy="629919"/>
        </a:xfrm>
        <a:prstGeom prst="rect">
          <a:avLst/>
        </a:prstGeom>
      </xdr:spPr>
    </xdr:pic>
    <xdr:clientData/>
  </xdr:twoCellAnchor>
  <xdr:twoCellAnchor editAs="oneCell">
    <xdr:from>
      <xdr:col>0</xdr:col>
      <xdr:colOff>476823</xdr:colOff>
      <xdr:row>172</xdr:row>
      <xdr:rowOff>89647</xdr:rowOff>
    </xdr:from>
    <xdr:to>
      <xdr:col>1</xdr:col>
      <xdr:colOff>466879</xdr:colOff>
      <xdr:row>175</xdr:row>
      <xdr:rowOff>144254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76823" y="27375971"/>
          <a:ext cx="707232" cy="525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709"/>
  <sheetViews>
    <sheetView showGridLines="0" tabSelected="1" zoomScale="85" zoomScaleNormal="85" workbookViewId="0">
      <pane ySplit="10" topLeftCell="A107" activePane="bottomLeft" state="frozen"/>
      <selection pane="bottomLeft" activeCell="J8" sqref="J8"/>
    </sheetView>
  </sheetViews>
  <sheetFormatPr defaultColWidth="0" defaultRowHeight="12.75" zeroHeight="1" x14ac:dyDescent="0.2"/>
  <cols>
    <col min="1" max="2" width="10.7109375" style="1" customWidth="1"/>
    <col min="3" max="3" width="18" style="15" bestFit="1" customWidth="1"/>
    <col min="4" max="4" width="24.28515625" style="1" customWidth="1"/>
    <col min="5" max="5" width="10" style="1" customWidth="1"/>
    <col min="6" max="6" width="10.28515625" style="2" customWidth="1"/>
    <col min="7" max="7" width="2.5703125" style="2" customWidth="1"/>
    <col min="8" max="8" width="9.28515625" style="25" customWidth="1"/>
    <col min="9" max="9" width="1.85546875" style="1" customWidth="1"/>
    <col min="10" max="10" width="11" style="1" customWidth="1"/>
    <col min="11" max="11" width="8.85546875" style="16" customWidth="1"/>
    <col min="12" max="12" width="11.42578125" style="16" customWidth="1"/>
    <col min="13" max="257" width="0" style="1" hidden="1" customWidth="1"/>
    <col min="258" max="16384" width="3.7109375" style="1" hidden="1"/>
  </cols>
  <sheetData>
    <row r="1" spans="1:12" ht="18" x14ac:dyDescent="0.25">
      <c r="A1" s="28" t="s">
        <v>65</v>
      </c>
      <c r="B1" s="3"/>
      <c r="D1" s="3"/>
      <c r="E1" s="29"/>
      <c r="F1" s="29"/>
      <c r="G1" s="29"/>
      <c r="H1" s="34"/>
      <c r="I1" s="3"/>
      <c r="J1" s="33" t="s">
        <v>131</v>
      </c>
    </row>
    <row r="2" spans="1:12" x14ac:dyDescent="0.2">
      <c r="A2" s="3" t="s">
        <v>148</v>
      </c>
      <c r="B2" s="3"/>
      <c r="D2" s="3"/>
      <c r="E2" s="29"/>
      <c r="F2" s="29"/>
      <c r="G2" s="29"/>
      <c r="H2" s="34"/>
      <c r="I2" s="3"/>
      <c r="J2" s="3"/>
    </row>
    <row r="3" spans="1:12" x14ac:dyDescent="0.2">
      <c r="A3" s="3" t="s">
        <v>5</v>
      </c>
      <c r="B3" s="3"/>
      <c r="C3" s="30" t="s">
        <v>66</v>
      </c>
      <c r="E3" s="29"/>
      <c r="F3" s="29"/>
      <c r="G3" s="29"/>
      <c r="H3" s="34"/>
      <c r="I3" s="3"/>
      <c r="J3" s="3"/>
    </row>
    <row r="4" spans="1:12" x14ac:dyDescent="0.2">
      <c r="A4" s="3"/>
      <c r="B4" s="3"/>
      <c r="D4" s="31"/>
      <c r="E4" s="29"/>
      <c r="F4" s="29"/>
      <c r="G4" s="29"/>
      <c r="H4" s="34"/>
      <c r="I4" s="3"/>
      <c r="J4" s="3"/>
    </row>
    <row r="5" spans="1:12" ht="21" customHeight="1" x14ac:dyDescent="0.25">
      <c r="A5" s="36" t="s">
        <v>82</v>
      </c>
      <c r="B5" s="36"/>
      <c r="C5" s="45"/>
      <c r="D5" s="36"/>
      <c r="E5" s="36"/>
      <c r="F5" s="67" t="s">
        <v>150</v>
      </c>
      <c r="G5" s="68"/>
      <c r="H5" s="68"/>
      <c r="I5" s="68"/>
      <c r="J5" s="68"/>
      <c r="K5" s="17"/>
      <c r="L5" s="17"/>
    </row>
    <row r="6" spans="1:12" ht="12.75" customHeight="1" x14ac:dyDescent="0.25">
      <c r="A6" s="3"/>
      <c r="B6" s="3"/>
      <c r="D6" s="3"/>
      <c r="E6" s="32"/>
      <c r="F6" s="29"/>
      <c r="G6" s="29"/>
      <c r="H6" s="34"/>
      <c r="I6" s="3"/>
      <c r="J6" s="3"/>
    </row>
    <row r="7" spans="1:12" s="5" customFormat="1" ht="28.5" customHeight="1" thickBot="1" x14ac:dyDescent="0.25">
      <c r="A7" s="4" t="s">
        <v>130</v>
      </c>
      <c r="B7" s="4"/>
      <c r="C7" s="46"/>
      <c r="D7" s="4"/>
      <c r="E7" s="6"/>
      <c r="F7" s="7"/>
      <c r="G7" s="7"/>
      <c r="H7" s="26"/>
      <c r="I7" s="8"/>
      <c r="K7" s="18"/>
      <c r="L7" s="18"/>
    </row>
    <row r="8" spans="1:12" s="5" customFormat="1" ht="20.25" customHeight="1" thickBot="1" x14ac:dyDescent="0.25">
      <c r="A8" s="9"/>
      <c r="B8" s="9"/>
      <c r="C8" s="47"/>
      <c r="D8" s="9"/>
      <c r="E8" s="69" t="s">
        <v>84</v>
      </c>
      <c r="F8" s="69"/>
      <c r="G8" s="69"/>
      <c r="H8" s="69"/>
      <c r="I8" s="10"/>
      <c r="J8" s="21">
        <v>0</v>
      </c>
      <c r="K8" s="18"/>
      <c r="L8" s="18"/>
    </row>
    <row r="9" spans="1:12" ht="12.75" customHeight="1" thickBot="1" x14ac:dyDescent="0.25">
      <c r="A9" s="70"/>
      <c r="B9" s="71"/>
      <c r="C9" s="78" t="s">
        <v>85</v>
      </c>
      <c r="D9" s="74" t="s">
        <v>0</v>
      </c>
      <c r="E9" s="74"/>
      <c r="F9" s="74" t="s">
        <v>1</v>
      </c>
      <c r="G9" s="76"/>
      <c r="H9" s="41" t="s">
        <v>2</v>
      </c>
      <c r="I9" s="65"/>
      <c r="J9" s="42" t="s">
        <v>3</v>
      </c>
      <c r="K9" s="19"/>
      <c r="L9" s="19"/>
    </row>
    <row r="10" spans="1:12" ht="12.75" customHeight="1" thickBot="1" x14ac:dyDescent="0.25">
      <c r="A10" s="72"/>
      <c r="B10" s="73"/>
      <c r="C10" s="79"/>
      <c r="D10" s="75"/>
      <c r="E10" s="75"/>
      <c r="F10" s="75"/>
      <c r="G10" s="77"/>
      <c r="H10" s="43" t="s">
        <v>4</v>
      </c>
      <c r="I10" s="66"/>
      <c r="J10" s="44" t="s">
        <v>4</v>
      </c>
      <c r="K10" s="19"/>
      <c r="L10" s="19"/>
    </row>
    <row r="11" spans="1:12" ht="11.25" customHeight="1" x14ac:dyDescent="0.2">
      <c r="A11" s="11"/>
      <c r="B11" s="11"/>
      <c r="C11" s="48"/>
      <c r="D11" s="37"/>
      <c r="E11" s="37"/>
      <c r="F11" s="37"/>
      <c r="G11" s="38"/>
      <c r="H11" s="39"/>
      <c r="I11" s="40"/>
      <c r="J11" s="40"/>
      <c r="K11" s="19"/>
      <c r="L11" s="19"/>
    </row>
    <row r="12" spans="1:12" ht="12.95" customHeight="1" x14ac:dyDescent="0.2">
      <c r="A12" s="11" t="s">
        <v>26</v>
      </c>
      <c r="B12" s="12"/>
      <c r="D12" s="12"/>
      <c r="E12" s="12"/>
      <c r="F12" s="51"/>
      <c r="G12" s="51"/>
      <c r="H12" s="54"/>
      <c r="I12" s="51"/>
      <c r="J12" s="55"/>
    </row>
    <row r="13" spans="1:12" ht="12.95" customHeight="1" x14ac:dyDescent="0.2">
      <c r="A13" s="11"/>
      <c r="B13" s="12"/>
      <c r="D13" s="12"/>
      <c r="E13" s="12"/>
      <c r="F13" s="51"/>
      <c r="G13" s="51"/>
      <c r="H13" s="51" t="s">
        <v>129</v>
      </c>
      <c r="I13" s="51"/>
      <c r="J13" s="55"/>
    </row>
    <row r="14" spans="1:12" ht="12.95" customHeight="1" x14ac:dyDescent="0.2">
      <c r="B14" s="12"/>
      <c r="C14" s="15">
        <v>400055</v>
      </c>
      <c r="D14" s="1" t="s">
        <v>31</v>
      </c>
      <c r="E14" s="2"/>
      <c r="F14" s="60">
        <v>150</v>
      </c>
      <c r="G14" s="56"/>
      <c r="H14" s="27">
        <v>0.52170491803278696</v>
      </c>
      <c r="I14" s="22"/>
      <c r="J14" s="13" t="str">
        <f t="shared" ref="J14:J52" si="0">IF($J$8&gt;0,H14*(100%-$J$8),CLEAN("  "))</f>
        <v xml:space="preserve">  </v>
      </c>
      <c r="K14" s="20"/>
      <c r="L14" s="20"/>
    </row>
    <row r="15" spans="1:12" ht="12.95" customHeight="1" x14ac:dyDescent="0.2">
      <c r="B15" s="12"/>
      <c r="C15" s="15">
        <v>400056</v>
      </c>
      <c r="D15" s="1" t="s">
        <v>32</v>
      </c>
      <c r="E15" s="2"/>
      <c r="F15" s="60">
        <v>150</v>
      </c>
      <c r="G15" s="56"/>
      <c r="H15" s="27">
        <v>0.4694613583138173</v>
      </c>
      <c r="I15" s="22"/>
      <c r="J15" s="13" t="str">
        <f t="shared" si="0"/>
        <v xml:space="preserve">  </v>
      </c>
      <c r="K15" s="20"/>
      <c r="L15" s="20"/>
    </row>
    <row r="16" spans="1:12" ht="12.95" customHeight="1" x14ac:dyDescent="0.2">
      <c r="A16" s="12"/>
      <c r="B16" s="12"/>
      <c r="C16" s="15">
        <v>400057</v>
      </c>
      <c r="D16" s="1" t="s">
        <v>33</v>
      </c>
      <c r="E16" s="2"/>
      <c r="F16" s="60">
        <v>100</v>
      </c>
      <c r="G16" s="56"/>
      <c r="H16" s="27">
        <v>0.49418889160753621</v>
      </c>
      <c r="I16" s="22"/>
      <c r="J16" s="13" t="str">
        <f t="shared" si="0"/>
        <v xml:space="preserve">  </v>
      </c>
      <c r="K16" s="20"/>
      <c r="L16" s="20"/>
    </row>
    <row r="17" spans="1:12" ht="12.95" customHeight="1" x14ac:dyDescent="0.2">
      <c r="A17" s="12"/>
      <c r="B17" s="12"/>
      <c r="C17" s="15">
        <v>400058</v>
      </c>
      <c r="D17" s="1" t="s">
        <v>34</v>
      </c>
      <c r="E17" s="2"/>
      <c r="F17" s="60">
        <v>100</v>
      </c>
      <c r="G17" s="56"/>
      <c r="H17" s="27">
        <v>0.51752385612919016</v>
      </c>
      <c r="I17" s="22"/>
      <c r="J17" s="13" t="str">
        <f t="shared" si="0"/>
        <v xml:space="preserve">  </v>
      </c>
      <c r="K17" s="20"/>
      <c r="L17" s="20"/>
    </row>
    <row r="18" spans="1:12" ht="12.95" customHeight="1" x14ac:dyDescent="0.2">
      <c r="A18" s="12"/>
      <c r="B18" s="12"/>
      <c r="C18" s="15">
        <v>400059</v>
      </c>
      <c r="D18" s="1" t="s">
        <v>35</v>
      </c>
      <c r="E18" s="2"/>
      <c r="F18" s="60">
        <v>75</v>
      </c>
      <c r="G18" s="56"/>
      <c r="H18" s="27">
        <v>0.60009079445145019</v>
      </c>
      <c r="I18" s="22"/>
      <c r="J18" s="13" t="str">
        <f t="shared" si="0"/>
        <v xml:space="preserve">  </v>
      </c>
      <c r="K18" s="20"/>
      <c r="L18" s="20"/>
    </row>
    <row r="19" spans="1:12" ht="12.95" customHeight="1" x14ac:dyDescent="0.2">
      <c r="B19" s="12"/>
      <c r="C19" s="15">
        <v>400060</v>
      </c>
      <c r="D19" s="1" t="s">
        <v>36</v>
      </c>
      <c r="E19" s="2"/>
      <c r="F19" s="60">
        <v>50</v>
      </c>
      <c r="G19" s="56"/>
      <c r="H19" s="27">
        <v>0.68629508196721312</v>
      </c>
      <c r="I19" s="22"/>
      <c r="J19" s="13" t="str">
        <f t="shared" si="0"/>
        <v xml:space="preserve">  </v>
      </c>
      <c r="K19" s="20"/>
      <c r="L19" s="20"/>
    </row>
    <row r="20" spans="1:12" ht="12.75" customHeight="1" x14ac:dyDescent="0.2">
      <c r="A20" s="11"/>
      <c r="B20" s="12"/>
      <c r="C20" s="15">
        <v>400062</v>
      </c>
      <c r="D20" s="1" t="s">
        <v>37</v>
      </c>
      <c r="E20" s="14"/>
      <c r="F20" s="60">
        <v>50</v>
      </c>
      <c r="G20" s="56"/>
      <c r="H20" s="27">
        <v>0.7779268600252206</v>
      </c>
      <c r="I20" s="22"/>
      <c r="J20" s="13" t="str">
        <f t="shared" si="0"/>
        <v xml:space="preserve">  </v>
      </c>
      <c r="K20" s="20"/>
      <c r="L20" s="20"/>
    </row>
    <row r="21" spans="1:12" ht="7.5" customHeight="1" x14ac:dyDescent="0.2">
      <c r="F21" s="60"/>
      <c r="H21" s="27"/>
      <c r="I21" s="24"/>
      <c r="J21" s="13"/>
      <c r="K21" s="20"/>
      <c r="L21" s="20"/>
    </row>
    <row r="22" spans="1:12" x14ac:dyDescent="0.2">
      <c r="A22" s="11" t="s">
        <v>27</v>
      </c>
      <c r="F22" s="60"/>
      <c r="H22" s="27"/>
      <c r="I22" s="24"/>
      <c r="J22" s="13"/>
      <c r="K22" s="20"/>
      <c r="L22" s="20"/>
    </row>
    <row r="23" spans="1:12" x14ac:dyDescent="0.2">
      <c r="A23" s="11"/>
      <c r="F23" s="61"/>
      <c r="H23" s="51" t="s">
        <v>129</v>
      </c>
      <c r="I23" s="24"/>
      <c r="J23" s="13"/>
      <c r="K23" s="20"/>
      <c r="L23" s="20"/>
    </row>
    <row r="24" spans="1:12" x14ac:dyDescent="0.2">
      <c r="C24" s="15">
        <v>586008</v>
      </c>
      <c r="D24" s="1" t="s">
        <v>132</v>
      </c>
      <c r="F24" s="60">
        <v>50</v>
      </c>
      <c r="H24" s="27">
        <v>0.92807641866330359</v>
      </c>
      <c r="I24" s="23"/>
      <c r="J24" s="13" t="str">
        <f t="shared" si="0"/>
        <v xml:space="preserve">  </v>
      </c>
      <c r="K24" s="20"/>
      <c r="L24" s="20"/>
    </row>
    <row r="25" spans="1:12" x14ac:dyDescent="0.2">
      <c r="C25" s="15">
        <v>586009</v>
      </c>
      <c r="D25" s="1" t="s">
        <v>133</v>
      </c>
      <c r="F25" s="60">
        <v>50</v>
      </c>
      <c r="H25" s="27">
        <v>1.1360727868852458</v>
      </c>
      <c r="I25" s="23"/>
      <c r="J25" s="13" t="str">
        <f t="shared" si="0"/>
        <v xml:space="preserve">  </v>
      </c>
      <c r="K25" s="20"/>
      <c r="L25" s="20"/>
    </row>
    <row r="26" spans="1:12" x14ac:dyDescent="0.2">
      <c r="C26" s="15">
        <v>586010</v>
      </c>
      <c r="D26" s="1" t="s">
        <v>134</v>
      </c>
      <c r="F26" s="60">
        <v>25</v>
      </c>
      <c r="H26" s="27">
        <v>1.3688802445123642</v>
      </c>
      <c r="I26" s="23"/>
      <c r="J26" s="13" t="str">
        <f t="shared" si="0"/>
        <v xml:space="preserve">  </v>
      </c>
      <c r="K26" s="20"/>
      <c r="L26" s="20"/>
    </row>
    <row r="27" spans="1:12" x14ac:dyDescent="0.2">
      <c r="C27" s="15">
        <v>586012</v>
      </c>
      <c r="D27" s="1" t="s">
        <v>135</v>
      </c>
      <c r="F27" s="60">
        <v>25</v>
      </c>
      <c r="H27" s="27">
        <v>1.7475886736214603</v>
      </c>
      <c r="I27" s="23"/>
      <c r="J27" s="13" t="str">
        <f t="shared" si="0"/>
        <v xml:space="preserve">  </v>
      </c>
      <c r="K27" s="20"/>
      <c r="L27" s="20"/>
    </row>
    <row r="28" spans="1:12" x14ac:dyDescent="0.2">
      <c r="C28" s="15">
        <v>586014</v>
      </c>
      <c r="D28" s="1" t="s">
        <v>136</v>
      </c>
      <c r="F28" s="60">
        <v>25</v>
      </c>
      <c r="H28" s="27">
        <v>1.8618755209780489</v>
      </c>
      <c r="I28" s="23"/>
      <c r="J28" s="13" t="str">
        <f t="shared" si="0"/>
        <v xml:space="preserve">  </v>
      </c>
      <c r="K28" s="20"/>
      <c r="L28" s="20"/>
    </row>
    <row r="29" spans="1:12" x14ac:dyDescent="0.2">
      <c r="C29" s="15">
        <v>586017</v>
      </c>
      <c r="D29" s="1" t="s">
        <v>145</v>
      </c>
      <c r="F29" s="60">
        <v>25</v>
      </c>
      <c r="H29" s="27">
        <v>3.3967978142076509</v>
      </c>
      <c r="I29" s="23"/>
      <c r="J29" s="13" t="str">
        <f t="shared" si="0"/>
        <v xml:space="preserve">  </v>
      </c>
      <c r="K29" s="20"/>
      <c r="L29" s="20"/>
    </row>
    <row r="30" spans="1:12" x14ac:dyDescent="0.2">
      <c r="C30" s="15">
        <v>586018</v>
      </c>
      <c r="D30" s="1" t="s">
        <v>38</v>
      </c>
      <c r="F30" s="60">
        <v>25</v>
      </c>
      <c r="H30" s="27">
        <v>3.6094498658718335</v>
      </c>
      <c r="I30" s="23"/>
      <c r="J30" s="13" t="str">
        <f t="shared" si="0"/>
        <v xml:space="preserve">  </v>
      </c>
      <c r="K30" s="20"/>
      <c r="L30" s="20"/>
    </row>
    <row r="31" spans="1:12" x14ac:dyDescent="0.2">
      <c r="C31" s="15">
        <v>595970</v>
      </c>
      <c r="D31" s="1" t="s">
        <v>39</v>
      </c>
      <c r="F31" s="60">
        <v>25</v>
      </c>
      <c r="H31" s="27">
        <v>3.9270000000000005</v>
      </c>
      <c r="I31" s="23"/>
      <c r="J31" s="13" t="str">
        <f t="shared" si="0"/>
        <v xml:space="preserve">  </v>
      </c>
      <c r="K31" s="20"/>
      <c r="L31" s="20"/>
    </row>
    <row r="32" spans="1:12" x14ac:dyDescent="0.2">
      <c r="C32" s="15">
        <v>595971</v>
      </c>
      <c r="D32" s="1" t="s">
        <v>40</v>
      </c>
      <c r="F32" s="60">
        <v>10</v>
      </c>
      <c r="H32" s="27">
        <v>5.8170000000000002</v>
      </c>
      <c r="I32" s="23"/>
      <c r="J32" s="13" t="str">
        <f t="shared" si="0"/>
        <v xml:space="preserve">  </v>
      </c>
      <c r="K32" s="20"/>
      <c r="L32" s="20"/>
    </row>
    <row r="33" spans="1:12" x14ac:dyDescent="0.2">
      <c r="C33" s="15">
        <v>595973</v>
      </c>
      <c r="D33" s="1" t="s">
        <v>41</v>
      </c>
      <c r="F33" s="60">
        <v>10</v>
      </c>
      <c r="H33" s="27">
        <v>6.0795000000000003</v>
      </c>
      <c r="I33" s="23"/>
      <c r="J33" s="13" t="str">
        <f t="shared" si="0"/>
        <v xml:space="preserve">  </v>
      </c>
      <c r="K33" s="20"/>
      <c r="L33" s="20"/>
    </row>
    <row r="34" spans="1:12" x14ac:dyDescent="0.2">
      <c r="C34" s="15">
        <v>595991</v>
      </c>
      <c r="D34" s="1" t="s">
        <v>67</v>
      </c>
      <c r="F34" s="60">
        <v>10</v>
      </c>
      <c r="H34" s="27">
        <v>8.484</v>
      </c>
      <c r="I34" s="23"/>
      <c r="J34" s="13" t="str">
        <f t="shared" si="0"/>
        <v xml:space="preserve">  </v>
      </c>
      <c r="K34" s="20"/>
      <c r="L34" s="20"/>
    </row>
    <row r="35" spans="1:12" x14ac:dyDescent="0.2">
      <c r="C35" s="15">
        <v>595992</v>
      </c>
      <c r="D35" s="1" t="s">
        <v>42</v>
      </c>
      <c r="F35" s="60">
        <v>10</v>
      </c>
      <c r="H35" s="27">
        <v>8.4314999999999998</v>
      </c>
      <c r="I35" s="23"/>
      <c r="J35" s="13" t="str">
        <f>IF($J$8&gt;0,H35*(100%-$J$8),CLEAN("  "))</f>
        <v xml:space="preserve">  </v>
      </c>
      <c r="K35" s="20"/>
      <c r="L35" s="20"/>
    </row>
    <row r="36" spans="1:12" x14ac:dyDescent="0.2">
      <c r="C36" s="15">
        <v>595993</v>
      </c>
      <c r="D36" s="1" t="s">
        <v>68</v>
      </c>
      <c r="F36" s="60">
        <v>10</v>
      </c>
      <c r="H36" s="27">
        <v>9.1244999999999994</v>
      </c>
      <c r="I36" s="23"/>
      <c r="J36" s="13" t="str">
        <f t="shared" si="0"/>
        <v xml:space="preserve">  </v>
      </c>
      <c r="K36" s="20"/>
      <c r="L36" s="20"/>
    </row>
    <row r="37" spans="1:12" ht="6.75" customHeight="1" x14ac:dyDescent="0.2">
      <c r="F37" s="60"/>
      <c r="H37" s="27"/>
      <c r="I37" s="24"/>
      <c r="J37" s="13"/>
      <c r="K37" s="20"/>
      <c r="L37" s="20"/>
    </row>
    <row r="38" spans="1:12" ht="12.95" customHeight="1" x14ac:dyDescent="0.2">
      <c r="A38" s="11" t="s">
        <v>28</v>
      </c>
      <c r="B38" s="12"/>
      <c r="D38" s="12"/>
      <c r="E38" s="12"/>
      <c r="F38" s="61"/>
      <c r="G38" s="51"/>
      <c r="H38" s="27"/>
      <c r="I38" s="57"/>
      <c r="J38" s="13"/>
      <c r="K38" s="20"/>
      <c r="L38" s="20"/>
    </row>
    <row r="39" spans="1:12" ht="12.95" customHeight="1" x14ac:dyDescent="0.2">
      <c r="A39" s="11"/>
      <c r="B39" s="12"/>
      <c r="D39" s="12"/>
      <c r="E39" s="12"/>
      <c r="F39" s="61"/>
      <c r="G39" s="51"/>
      <c r="H39" s="51" t="s">
        <v>129</v>
      </c>
      <c r="I39" s="57"/>
      <c r="J39" s="13"/>
      <c r="K39" s="20"/>
      <c r="L39" s="20"/>
    </row>
    <row r="40" spans="1:12" x14ac:dyDescent="0.2">
      <c r="C40" s="15">
        <v>586101</v>
      </c>
      <c r="D40" s="1" t="s">
        <v>43</v>
      </c>
      <c r="F40" s="60">
        <v>100</v>
      </c>
      <c r="H40" s="27">
        <v>0.48514207650273217</v>
      </c>
      <c r="I40" s="23"/>
      <c r="J40" s="13" t="str">
        <f t="shared" si="0"/>
        <v xml:space="preserve">  </v>
      </c>
      <c r="K40" s="20"/>
      <c r="L40" s="20"/>
    </row>
    <row r="41" spans="1:12" x14ac:dyDescent="0.2">
      <c r="C41" s="15">
        <v>586102</v>
      </c>
      <c r="D41" s="1" t="s">
        <v>146</v>
      </c>
      <c r="F41" s="60">
        <v>100</v>
      </c>
      <c r="H41" s="27">
        <v>0.49464754098360642</v>
      </c>
      <c r="I41" s="23"/>
      <c r="J41" s="13" t="str">
        <f t="shared" si="0"/>
        <v xml:space="preserve">  </v>
      </c>
      <c r="K41" s="20"/>
      <c r="L41" s="20"/>
    </row>
    <row r="42" spans="1:12" x14ac:dyDescent="0.2">
      <c r="C42" s="15">
        <v>586103</v>
      </c>
      <c r="D42" s="1" t="s">
        <v>44</v>
      </c>
      <c r="F42" s="60">
        <v>100</v>
      </c>
      <c r="H42" s="27">
        <v>0.50808366308648933</v>
      </c>
      <c r="I42" s="23"/>
      <c r="J42" s="13" t="str">
        <f t="shared" si="0"/>
        <v xml:space="preserve">  </v>
      </c>
      <c r="K42" s="20"/>
      <c r="L42" s="20"/>
    </row>
    <row r="43" spans="1:12" x14ac:dyDescent="0.2">
      <c r="C43" s="15">
        <v>586104</v>
      </c>
      <c r="D43" s="1" t="s">
        <v>147</v>
      </c>
      <c r="F43" s="60">
        <v>100</v>
      </c>
      <c r="H43" s="27">
        <v>0.52501170960187349</v>
      </c>
      <c r="I43" s="23"/>
      <c r="J43" s="13" t="str">
        <f t="shared" si="0"/>
        <v xml:space="preserve">  </v>
      </c>
      <c r="K43" s="20"/>
      <c r="L43" s="20"/>
    </row>
    <row r="44" spans="1:12" x14ac:dyDescent="0.2">
      <c r="C44" s="15">
        <v>586106</v>
      </c>
      <c r="D44" s="1" t="s">
        <v>137</v>
      </c>
      <c r="F44" s="60">
        <v>100</v>
      </c>
      <c r="H44" s="27">
        <v>0.61010282645562441</v>
      </c>
      <c r="I44" s="23"/>
      <c r="J44" s="13" t="str">
        <f t="shared" si="0"/>
        <v xml:space="preserve">  </v>
      </c>
      <c r="K44" s="20"/>
      <c r="L44" s="20"/>
    </row>
    <row r="45" spans="1:12" x14ac:dyDescent="0.2">
      <c r="C45" s="15">
        <v>586107</v>
      </c>
      <c r="D45" s="1" t="s">
        <v>45</v>
      </c>
      <c r="F45" s="60">
        <v>50</v>
      </c>
      <c r="H45" s="27">
        <v>0.68070778688524602</v>
      </c>
      <c r="I45" s="23"/>
      <c r="J45" s="13" t="str">
        <f t="shared" si="0"/>
        <v xml:space="preserve">  </v>
      </c>
      <c r="K45" s="20"/>
      <c r="L45" s="20"/>
    </row>
    <row r="46" spans="1:12" x14ac:dyDescent="0.2">
      <c r="C46" s="15">
        <v>586108</v>
      </c>
      <c r="D46" s="1" t="s">
        <v>138</v>
      </c>
      <c r="F46" s="60">
        <v>50</v>
      </c>
      <c r="H46" s="27">
        <v>0.79835500282645533</v>
      </c>
      <c r="I46" s="23"/>
      <c r="J46" s="13" t="str">
        <f t="shared" si="0"/>
        <v xml:space="preserve">  </v>
      </c>
      <c r="K46" s="20"/>
      <c r="L46" s="20"/>
    </row>
    <row r="47" spans="1:12" x14ac:dyDescent="0.2">
      <c r="C47" s="15">
        <v>586109</v>
      </c>
      <c r="D47" s="1" t="s">
        <v>46</v>
      </c>
      <c r="F47" s="60">
        <v>50</v>
      </c>
      <c r="H47" s="27">
        <v>0.93103725782414304</v>
      </c>
      <c r="I47" s="23"/>
      <c r="J47" s="13" t="str">
        <f t="shared" si="0"/>
        <v xml:space="preserve">  </v>
      </c>
      <c r="K47" s="20"/>
      <c r="L47" s="20"/>
    </row>
    <row r="48" spans="1:12" x14ac:dyDescent="0.2">
      <c r="C48" s="15">
        <v>586110</v>
      </c>
      <c r="D48" s="1" t="s">
        <v>139</v>
      </c>
      <c r="F48" s="60">
        <v>25</v>
      </c>
      <c r="H48" s="27">
        <v>1.0299180327868853</v>
      </c>
      <c r="I48" s="23"/>
      <c r="J48" s="13" t="str">
        <f t="shared" si="0"/>
        <v xml:space="preserve">  </v>
      </c>
      <c r="K48" s="20"/>
      <c r="L48" s="20"/>
    </row>
    <row r="49" spans="1:12" x14ac:dyDescent="0.2">
      <c r="C49" s="15">
        <v>586111</v>
      </c>
      <c r="D49" s="1" t="s">
        <v>140</v>
      </c>
      <c r="F49" s="60">
        <v>25</v>
      </c>
      <c r="H49" s="27">
        <v>1.1399590163934425</v>
      </c>
      <c r="I49" s="23"/>
      <c r="J49" s="13" t="str">
        <f t="shared" si="0"/>
        <v xml:space="preserve">  </v>
      </c>
      <c r="K49" s="20"/>
      <c r="L49" s="20"/>
    </row>
    <row r="50" spans="1:12" x14ac:dyDescent="0.2">
      <c r="C50" s="15">
        <v>586113</v>
      </c>
      <c r="D50" s="1" t="s">
        <v>141</v>
      </c>
      <c r="F50" s="60">
        <v>25</v>
      </c>
      <c r="H50" s="27">
        <v>1.4984666666666677</v>
      </c>
      <c r="I50" s="23"/>
      <c r="J50" s="13" t="str">
        <f t="shared" si="0"/>
        <v xml:space="preserve">  </v>
      </c>
      <c r="K50" s="20"/>
      <c r="L50" s="20"/>
    </row>
    <row r="51" spans="1:12" x14ac:dyDescent="0.2">
      <c r="C51" s="15">
        <v>596410</v>
      </c>
      <c r="D51" s="1" t="s">
        <v>47</v>
      </c>
      <c r="F51" s="60">
        <v>25</v>
      </c>
      <c r="H51" s="27">
        <v>2.8540290983606558</v>
      </c>
      <c r="I51" s="23"/>
      <c r="J51" s="13" t="str">
        <f>IF($J$8&gt;0,H51*(100%-$J$8),CLEAN("  "))</f>
        <v xml:space="preserve">  </v>
      </c>
      <c r="K51" s="20"/>
      <c r="L51" s="20"/>
    </row>
    <row r="52" spans="1:12" x14ac:dyDescent="0.2">
      <c r="C52" s="15">
        <v>596446</v>
      </c>
      <c r="D52" s="1" t="s">
        <v>69</v>
      </c>
      <c r="F52" s="60">
        <v>10</v>
      </c>
      <c r="H52" s="27">
        <v>6.7447122950819685</v>
      </c>
      <c r="I52" s="23"/>
      <c r="J52" s="13" t="str">
        <f t="shared" si="0"/>
        <v xml:space="preserve">  </v>
      </c>
      <c r="K52" s="20"/>
      <c r="L52" s="20"/>
    </row>
    <row r="53" spans="1:12" ht="11.25" customHeight="1" x14ac:dyDescent="0.2">
      <c r="F53" s="60"/>
      <c r="H53" s="27"/>
      <c r="I53" s="24"/>
      <c r="J53" s="13"/>
      <c r="K53" s="20"/>
      <c r="L53" s="20"/>
    </row>
    <row r="54" spans="1:12" x14ac:dyDescent="0.2">
      <c r="A54" s="11" t="s">
        <v>29</v>
      </c>
      <c r="F54" s="60"/>
      <c r="H54" s="27"/>
      <c r="I54" s="24"/>
      <c r="J54" s="13"/>
      <c r="K54" s="20"/>
      <c r="L54" s="20"/>
    </row>
    <row r="55" spans="1:12" ht="11.25" customHeight="1" x14ac:dyDescent="0.2">
      <c r="A55" s="11"/>
      <c r="F55" s="60"/>
      <c r="H55" s="51" t="s">
        <v>129</v>
      </c>
      <c r="I55" s="24"/>
      <c r="J55" s="13"/>
      <c r="K55" s="20"/>
      <c r="L55" s="20"/>
    </row>
    <row r="56" spans="1:12" x14ac:dyDescent="0.2">
      <c r="C56" s="15">
        <v>401904</v>
      </c>
      <c r="D56" s="1" t="s">
        <v>59</v>
      </c>
      <c r="F56" s="62">
        <v>75</v>
      </c>
      <c r="H56" s="27">
        <v>3.3387607668796879</v>
      </c>
      <c r="I56" s="23"/>
      <c r="J56" s="13" t="str">
        <f>IF($J$8&gt;0,H56*(100%-$J$8),CLEAN("  "))</f>
        <v xml:space="preserve">  </v>
      </c>
      <c r="K56" s="20"/>
      <c r="L56" s="20"/>
    </row>
    <row r="57" spans="1:12" x14ac:dyDescent="0.2">
      <c r="C57" s="15">
        <v>401905</v>
      </c>
      <c r="D57" s="1" t="s">
        <v>60</v>
      </c>
      <c r="F57" s="62">
        <v>100</v>
      </c>
      <c r="H57" s="27">
        <v>3.3512021857923502</v>
      </c>
      <c r="I57" s="23"/>
      <c r="J57" s="13" t="str">
        <f>IF($J$8&gt;0,H57*(100%-$J$8),CLEAN("  "))</f>
        <v xml:space="preserve">  </v>
      </c>
      <c r="K57" s="20"/>
      <c r="L57" s="20"/>
    </row>
    <row r="58" spans="1:12" x14ac:dyDescent="0.2">
      <c r="C58" s="15">
        <v>401906</v>
      </c>
      <c r="D58" s="1" t="s">
        <v>61</v>
      </c>
      <c r="F58" s="62">
        <v>100</v>
      </c>
      <c r="H58" s="27">
        <v>3.4549016393442629</v>
      </c>
      <c r="I58" s="23"/>
      <c r="J58" s="13" t="str">
        <f>IF($J$8&gt;0,H58*(100%-$J$8),CLEAN("  "))</f>
        <v xml:space="preserve">  </v>
      </c>
      <c r="K58" s="20"/>
      <c r="L58" s="20"/>
    </row>
    <row r="59" spans="1:12" x14ac:dyDescent="0.2">
      <c r="C59" s="15">
        <v>401907</v>
      </c>
      <c r="D59" s="1" t="s">
        <v>62</v>
      </c>
      <c r="F59" s="62">
        <v>100</v>
      </c>
      <c r="H59" s="27">
        <v>3.8177279263733097</v>
      </c>
      <c r="I59" s="23"/>
      <c r="J59" s="13" t="str">
        <f>IF($J$8&gt;0,H59*(100%-$J$8),CLEAN("  "))</f>
        <v xml:space="preserve">  </v>
      </c>
      <c r="K59" s="20"/>
      <c r="L59" s="20"/>
    </row>
    <row r="60" spans="1:12" x14ac:dyDescent="0.2">
      <c r="C60" s="15">
        <v>401908</v>
      </c>
      <c r="D60" s="1" t="s">
        <v>30</v>
      </c>
      <c r="F60" s="62">
        <v>100</v>
      </c>
      <c r="H60" s="27">
        <v>3.9369772792637336</v>
      </c>
      <c r="I60" s="23"/>
      <c r="J60" s="13" t="str">
        <f>IF($J$8&gt;0,H60*(100%-$J$8),CLEAN("  "))</f>
        <v xml:space="preserve">  </v>
      </c>
      <c r="K60" s="20"/>
      <c r="L60" s="20"/>
    </row>
    <row r="61" spans="1:12" x14ac:dyDescent="0.2">
      <c r="C61" s="15">
        <v>401909</v>
      </c>
      <c r="D61" s="1" t="s">
        <v>63</v>
      </c>
      <c r="F61" s="62">
        <v>100</v>
      </c>
      <c r="H61" s="27">
        <v>4.1685000000000008</v>
      </c>
      <c r="I61" s="23"/>
      <c r="J61" s="13" t="str">
        <f t="shared" ref="J61:J69" si="1">IF($J$8&gt;0,H61*(100%-$J$8),CLEAN("  "))</f>
        <v xml:space="preserve">  </v>
      </c>
      <c r="K61" s="20"/>
      <c r="L61" s="20"/>
    </row>
    <row r="62" spans="1:12" x14ac:dyDescent="0.2">
      <c r="C62" s="15">
        <v>401911</v>
      </c>
      <c r="D62" s="1" t="s">
        <v>48</v>
      </c>
      <c r="F62" s="62">
        <v>50</v>
      </c>
      <c r="H62" s="27">
        <v>4.2360819672131154</v>
      </c>
      <c r="I62" s="23"/>
      <c r="J62" s="13" t="str">
        <f t="shared" si="1"/>
        <v xml:space="preserve">  </v>
      </c>
      <c r="K62" s="20"/>
      <c r="L62" s="20"/>
    </row>
    <row r="63" spans="1:12" x14ac:dyDescent="0.2">
      <c r="C63" s="15">
        <v>401912</v>
      </c>
      <c r="D63" s="1" t="s">
        <v>49</v>
      </c>
      <c r="F63" s="62">
        <v>50</v>
      </c>
      <c r="H63" s="27">
        <v>4.6557436661698954</v>
      </c>
      <c r="I63" s="23"/>
      <c r="J63" s="13" t="str">
        <f t="shared" si="1"/>
        <v xml:space="preserve">  </v>
      </c>
      <c r="K63" s="20"/>
      <c r="L63" s="20"/>
    </row>
    <row r="64" spans="1:12" x14ac:dyDescent="0.2">
      <c r="C64" s="15">
        <v>401914</v>
      </c>
      <c r="D64" s="1" t="s">
        <v>50</v>
      </c>
      <c r="F64" s="62">
        <v>25</v>
      </c>
      <c r="H64" s="27">
        <v>5.1584000000000003</v>
      </c>
      <c r="I64" s="23"/>
      <c r="J64" s="13" t="str">
        <f t="shared" si="1"/>
        <v xml:space="preserve">  </v>
      </c>
      <c r="K64" s="20"/>
      <c r="L64" s="20"/>
    </row>
    <row r="65" spans="1:12" x14ac:dyDescent="0.2">
      <c r="C65" s="15">
        <v>401918</v>
      </c>
      <c r="D65" s="1" t="s">
        <v>51</v>
      </c>
      <c r="F65" s="62">
        <v>25</v>
      </c>
      <c r="H65" s="27">
        <v>6.7271179742388743</v>
      </c>
      <c r="I65" s="23"/>
      <c r="J65" s="13" t="str">
        <f t="shared" si="1"/>
        <v xml:space="preserve">  </v>
      </c>
      <c r="K65" s="20"/>
      <c r="L65" s="20"/>
    </row>
    <row r="66" spans="1:12" x14ac:dyDescent="0.2">
      <c r="C66" s="15">
        <v>401920</v>
      </c>
      <c r="D66" s="1" t="s">
        <v>52</v>
      </c>
      <c r="F66" s="62">
        <v>20</v>
      </c>
      <c r="H66" s="27">
        <v>7.0928000000000004</v>
      </c>
      <c r="I66" s="23"/>
      <c r="J66" s="13" t="str">
        <f t="shared" si="1"/>
        <v xml:space="preserve">  </v>
      </c>
      <c r="K66" s="20"/>
      <c r="L66" s="20"/>
    </row>
    <row r="67" spans="1:12" x14ac:dyDescent="0.2">
      <c r="C67" s="15">
        <v>401921</v>
      </c>
      <c r="D67" s="1" t="s">
        <v>53</v>
      </c>
      <c r="F67" s="62">
        <v>20</v>
      </c>
      <c r="H67" s="27">
        <v>7.6024000000000003</v>
      </c>
      <c r="I67" s="23"/>
      <c r="J67" s="13" t="str">
        <f t="shared" si="1"/>
        <v xml:space="preserve">  </v>
      </c>
      <c r="K67" s="20"/>
      <c r="L67" s="20"/>
    </row>
    <row r="68" spans="1:12" x14ac:dyDescent="0.2">
      <c r="C68" s="15">
        <v>401922</v>
      </c>
      <c r="D68" s="1" t="s">
        <v>54</v>
      </c>
      <c r="F68" s="62">
        <v>10</v>
      </c>
      <c r="H68" s="27">
        <v>9.8368185245901625</v>
      </c>
      <c r="I68" s="23"/>
      <c r="J68" s="13" t="str">
        <f t="shared" si="1"/>
        <v xml:space="preserve">  </v>
      </c>
      <c r="K68" s="20"/>
      <c r="L68" s="20"/>
    </row>
    <row r="69" spans="1:12" x14ac:dyDescent="0.2">
      <c r="C69" s="15">
        <v>401923</v>
      </c>
      <c r="D69" s="1" t="s">
        <v>55</v>
      </c>
      <c r="F69" s="62">
        <v>10</v>
      </c>
      <c r="H69" s="27">
        <v>10.0672</v>
      </c>
      <c r="I69" s="23"/>
      <c r="J69" s="13" t="str">
        <f t="shared" si="1"/>
        <v xml:space="preserve">  </v>
      </c>
      <c r="K69" s="20"/>
      <c r="L69" s="20"/>
    </row>
    <row r="70" spans="1:12" x14ac:dyDescent="0.2">
      <c r="C70" s="1"/>
      <c r="F70" s="60"/>
      <c r="H70" s="27"/>
      <c r="I70" s="23"/>
      <c r="J70" s="13"/>
      <c r="K70" s="20"/>
      <c r="L70" s="20"/>
    </row>
    <row r="71" spans="1:12" x14ac:dyDescent="0.2">
      <c r="A71" s="11" t="s">
        <v>88</v>
      </c>
      <c r="C71" s="1"/>
      <c r="F71" s="60"/>
      <c r="H71" s="27"/>
      <c r="I71" s="23"/>
      <c r="J71" s="13"/>
      <c r="K71" s="20"/>
      <c r="L71" s="20"/>
    </row>
    <row r="72" spans="1:12" x14ac:dyDescent="0.2">
      <c r="C72" s="1"/>
      <c r="F72" s="61"/>
      <c r="H72" s="51" t="s">
        <v>129</v>
      </c>
      <c r="I72" s="23"/>
      <c r="J72" s="13"/>
      <c r="K72" s="20"/>
      <c r="L72" s="20"/>
    </row>
    <row r="73" spans="1:12" x14ac:dyDescent="0.2">
      <c r="C73" s="49">
        <v>586301</v>
      </c>
      <c r="D73" s="1" t="s">
        <v>151</v>
      </c>
      <c r="F73" s="60"/>
      <c r="H73" s="27">
        <v>4.775141579731744</v>
      </c>
      <c r="I73" s="23"/>
      <c r="J73" s="13" t="str">
        <f t="shared" ref="J73:J96" si="2">IF($J$8&gt;0,H73*(100%-$J$8),CLEAN("  "))</f>
        <v xml:space="preserve">  </v>
      </c>
      <c r="K73" s="20"/>
      <c r="L73" s="63"/>
    </row>
    <row r="74" spans="1:12" x14ac:dyDescent="0.2">
      <c r="C74" s="64">
        <v>586302</v>
      </c>
      <c r="D74" s="1" t="s">
        <v>86</v>
      </c>
      <c r="F74" s="60"/>
      <c r="H74" s="27">
        <v>4.9759761549925488</v>
      </c>
      <c r="I74" s="23"/>
      <c r="J74" s="13" t="str">
        <f t="shared" si="2"/>
        <v xml:space="preserve">  </v>
      </c>
      <c r="K74" s="20"/>
      <c r="L74" s="63"/>
    </row>
    <row r="75" spans="1:12" x14ac:dyDescent="0.2">
      <c r="C75" s="64">
        <v>586303</v>
      </c>
      <c r="D75" s="1" t="s">
        <v>152</v>
      </c>
      <c r="F75" s="60"/>
      <c r="H75" s="27">
        <v>4.289369299552904</v>
      </c>
      <c r="I75" s="23"/>
      <c r="J75" s="13" t="str">
        <f t="shared" si="2"/>
        <v xml:space="preserve">  </v>
      </c>
      <c r="K75" s="20"/>
      <c r="L75" s="63"/>
    </row>
    <row r="76" spans="1:12" x14ac:dyDescent="0.2">
      <c r="C76" s="49">
        <v>586304</v>
      </c>
      <c r="D76" s="1" t="s">
        <v>153</v>
      </c>
      <c r="F76" s="60"/>
      <c r="H76" s="27">
        <v>4.3909512965722799</v>
      </c>
      <c r="I76" s="23"/>
      <c r="J76" s="13" t="str">
        <f t="shared" si="2"/>
        <v xml:space="preserve">  </v>
      </c>
      <c r="K76" s="20"/>
      <c r="L76" s="63"/>
    </row>
    <row r="77" spans="1:12" x14ac:dyDescent="0.2">
      <c r="C77" s="49">
        <v>586305</v>
      </c>
      <c r="D77" s="1" t="s">
        <v>142</v>
      </c>
      <c r="F77" s="60"/>
      <c r="H77" s="27">
        <v>4.6577508196721302</v>
      </c>
      <c r="I77" s="23"/>
      <c r="J77" s="13" t="str">
        <f t="shared" si="2"/>
        <v xml:space="preserve">  </v>
      </c>
      <c r="K77" s="20"/>
      <c r="L77" s="63"/>
    </row>
    <row r="78" spans="1:12" x14ac:dyDescent="0.2">
      <c r="C78" s="49">
        <v>586306</v>
      </c>
      <c r="D78" s="1" t="s">
        <v>154</v>
      </c>
      <c r="F78" s="60"/>
      <c r="H78" s="27">
        <v>5.2744486736214595</v>
      </c>
      <c r="I78" s="23"/>
      <c r="J78" s="13" t="str">
        <f t="shared" si="2"/>
        <v xml:space="preserve">  </v>
      </c>
      <c r="K78" s="20"/>
      <c r="L78" s="63"/>
    </row>
    <row r="79" spans="1:12" x14ac:dyDescent="0.2">
      <c r="C79" s="49">
        <v>586307</v>
      </c>
      <c r="D79" s="1" t="s">
        <v>143</v>
      </c>
      <c r="F79" s="60"/>
      <c r="H79" s="27">
        <v>5.6635103427719811</v>
      </c>
      <c r="I79" s="23"/>
      <c r="J79" s="13" t="str">
        <f t="shared" si="2"/>
        <v xml:space="preserve">  </v>
      </c>
      <c r="K79" s="20"/>
      <c r="L79" s="63"/>
    </row>
    <row r="80" spans="1:12" x14ac:dyDescent="0.2">
      <c r="C80" s="49">
        <v>586308</v>
      </c>
      <c r="D80" s="1" t="s">
        <v>155</v>
      </c>
      <c r="F80" s="60"/>
      <c r="H80" s="27">
        <v>5.7857764530551412</v>
      </c>
      <c r="I80" s="23"/>
      <c r="J80" s="13" t="str">
        <f t="shared" si="2"/>
        <v xml:space="preserve">  </v>
      </c>
      <c r="K80" s="20"/>
      <c r="L80" s="63"/>
    </row>
    <row r="81" spans="3:12" x14ac:dyDescent="0.2">
      <c r="C81" s="49">
        <v>586309</v>
      </c>
      <c r="D81" s="1" t="s">
        <v>144</v>
      </c>
      <c r="F81" s="60"/>
      <c r="H81" s="27">
        <v>6.1368464977645294</v>
      </c>
      <c r="I81" s="23"/>
      <c r="J81" s="13" t="str">
        <f t="shared" si="2"/>
        <v xml:space="preserve">  </v>
      </c>
      <c r="K81" s="20"/>
      <c r="L81" s="63"/>
    </row>
    <row r="82" spans="3:12" x14ac:dyDescent="0.2">
      <c r="C82" s="49">
        <v>586310</v>
      </c>
      <c r="D82" s="1" t="s">
        <v>156</v>
      </c>
      <c r="F82" s="60"/>
      <c r="H82" s="27">
        <v>9.8767661400894227</v>
      </c>
      <c r="I82" s="23"/>
      <c r="J82" s="13" t="str">
        <f t="shared" si="2"/>
        <v xml:space="preserve">  </v>
      </c>
      <c r="K82" s="20"/>
      <c r="L82" s="63"/>
    </row>
    <row r="83" spans="3:12" x14ac:dyDescent="0.2">
      <c r="C83" s="49">
        <v>595690</v>
      </c>
      <c r="D83" s="1" t="s">
        <v>87</v>
      </c>
      <c r="F83" s="60"/>
      <c r="H83" s="27">
        <v>11.802000000000001</v>
      </c>
      <c r="I83" s="23"/>
      <c r="J83" s="13" t="str">
        <f t="shared" si="2"/>
        <v xml:space="preserve">  </v>
      </c>
      <c r="K83" s="20"/>
      <c r="L83" s="63"/>
    </row>
    <row r="84" spans="3:12" x14ac:dyDescent="0.2">
      <c r="C84" s="49">
        <v>586311</v>
      </c>
      <c r="D84" s="1" t="s">
        <v>157</v>
      </c>
      <c r="F84" s="60"/>
      <c r="H84" s="27">
        <v>10.974903129657228</v>
      </c>
      <c r="I84" s="23"/>
      <c r="J84" s="13" t="str">
        <f t="shared" si="2"/>
        <v xml:space="preserve">  </v>
      </c>
      <c r="K84" s="20"/>
      <c r="L84" s="63"/>
    </row>
    <row r="85" spans="3:12" x14ac:dyDescent="0.2">
      <c r="C85" s="49">
        <v>586312</v>
      </c>
      <c r="D85" s="1" t="s">
        <v>158</v>
      </c>
      <c r="F85" s="60"/>
      <c r="H85" s="27">
        <v>12.403278688524589</v>
      </c>
      <c r="I85" s="23"/>
      <c r="J85" s="13" t="str">
        <f t="shared" si="2"/>
        <v xml:space="preserve">  </v>
      </c>
      <c r="K85" s="20"/>
      <c r="L85" s="63"/>
    </row>
    <row r="86" spans="3:12" x14ac:dyDescent="0.2">
      <c r="C86" s="49">
        <v>586313</v>
      </c>
      <c r="D86" s="1" t="s">
        <v>159</v>
      </c>
      <c r="F86" s="60"/>
      <c r="H86" s="27">
        <v>12.714903129657227</v>
      </c>
      <c r="I86" s="23"/>
      <c r="J86" s="13" t="str">
        <f t="shared" si="2"/>
        <v xml:space="preserve">  </v>
      </c>
      <c r="K86" s="20"/>
      <c r="L86" s="63"/>
    </row>
    <row r="87" spans="3:12" x14ac:dyDescent="0.2">
      <c r="C87" s="49">
        <v>586314</v>
      </c>
      <c r="D87" s="1" t="s">
        <v>160</v>
      </c>
      <c r="F87" s="60"/>
      <c r="H87" s="27">
        <v>15.601692995529056</v>
      </c>
      <c r="I87" s="23"/>
      <c r="J87" s="13" t="str">
        <f t="shared" si="2"/>
        <v xml:space="preserve">  </v>
      </c>
      <c r="K87" s="20"/>
      <c r="L87" s="63"/>
    </row>
    <row r="88" spans="3:12" x14ac:dyDescent="0.2">
      <c r="C88" s="49" t="s">
        <v>164</v>
      </c>
      <c r="D88" s="1" t="s">
        <v>163</v>
      </c>
      <c r="F88" s="60"/>
      <c r="H88" s="27">
        <v>20.83</v>
      </c>
      <c r="I88" s="23"/>
      <c r="J88" s="13" t="str">
        <f t="shared" si="2"/>
        <v xml:space="preserve">  </v>
      </c>
      <c r="K88" s="20"/>
      <c r="L88" s="63"/>
    </row>
    <row r="89" spans="3:12" x14ac:dyDescent="0.2">
      <c r="C89" s="49" t="s">
        <v>166</v>
      </c>
      <c r="D89" s="1" t="s">
        <v>165</v>
      </c>
      <c r="F89" s="60"/>
      <c r="H89" s="27">
        <v>21.21</v>
      </c>
      <c r="I89" s="23"/>
      <c r="J89" s="13" t="str">
        <f t="shared" si="2"/>
        <v xml:space="preserve">  </v>
      </c>
      <c r="K89" s="20"/>
      <c r="L89" s="63"/>
    </row>
    <row r="90" spans="3:12" x14ac:dyDescent="0.2">
      <c r="C90" s="49" t="s">
        <v>167</v>
      </c>
      <c r="D90" s="1" t="s">
        <v>172</v>
      </c>
      <c r="F90" s="60"/>
      <c r="H90" s="27">
        <v>21.56</v>
      </c>
      <c r="I90" s="23"/>
      <c r="J90" s="13" t="str">
        <f t="shared" si="2"/>
        <v xml:space="preserve">  </v>
      </c>
      <c r="K90" s="20"/>
      <c r="L90" s="20"/>
    </row>
    <row r="91" spans="3:12" x14ac:dyDescent="0.2">
      <c r="C91" s="49" t="s">
        <v>171</v>
      </c>
      <c r="D91" s="1" t="s">
        <v>170</v>
      </c>
      <c r="F91" s="60"/>
      <c r="H91" s="27">
        <v>22.26</v>
      </c>
      <c r="I91" s="23"/>
      <c r="J91" s="13" t="str">
        <f t="shared" si="2"/>
        <v xml:space="preserve">  </v>
      </c>
      <c r="K91" s="20"/>
      <c r="L91" s="20"/>
    </row>
    <row r="92" spans="3:12" x14ac:dyDescent="0.2">
      <c r="C92" s="49" t="s">
        <v>168</v>
      </c>
      <c r="D92" s="1" t="s">
        <v>169</v>
      </c>
      <c r="F92" s="60"/>
      <c r="H92" s="27">
        <v>23.37</v>
      </c>
      <c r="I92" s="23"/>
      <c r="J92" s="13" t="str">
        <f t="shared" si="2"/>
        <v xml:space="preserve">  </v>
      </c>
      <c r="K92" s="20"/>
      <c r="L92" s="20"/>
    </row>
    <row r="93" spans="3:12" x14ac:dyDescent="0.2">
      <c r="C93" s="49" t="s">
        <v>173</v>
      </c>
      <c r="D93" s="1" t="s">
        <v>174</v>
      </c>
      <c r="F93" s="60"/>
      <c r="H93" s="27">
        <v>24.54</v>
      </c>
      <c r="I93" s="23"/>
      <c r="J93" s="13" t="str">
        <f t="shared" si="2"/>
        <v xml:space="preserve">  </v>
      </c>
      <c r="K93" s="20"/>
      <c r="L93" s="20"/>
    </row>
    <row r="94" spans="3:12" x14ac:dyDescent="0.2">
      <c r="C94" s="49">
        <v>586320</v>
      </c>
      <c r="D94" s="1" t="s">
        <v>161</v>
      </c>
      <c r="F94" s="60"/>
      <c r="H94" s="27">
        <v>36.909999999999997</v>
      </c>
      <c r="I94" s="23"/>
      <c r="J94" s="13" t="str">
        <f t="shared" si="2"/>
        <v xml:space="preserve">  </v>
      </c>
      <c r="K94" s="20"/>
      <c r="L94" s="20"/>
    </row>
    <row r="95" spans="3:12" x14ac:dyDescent="0.2">
      <c r="C95" s="49" t="s">
        <v>175</v>
      </c>
      <c r="D95" s="1" t="s">
        <v>176</v>
      </c>
      <c r="F95" s="60"/>
      <c r="H95" s="27">
        <v>37.65</v>
      </c>
      <c r="I95" s="23"/>
      <c r="J95" s="13" t="str">
        <f t="shared" si="2"/>
        <v xml:space="preserve">  </v>
      </c>
      <c r="K95" s="20"/>
      <c r="L95" s="20"/>
    </row>
    <row r="96" spans="3:12" x14ac:dyDescent="0.2">
      <c r="C96" s="49">
        <v>586322</v>
      </c>
      <c r="D96" s="1" t="s">
        <v>162</v>
      </c>
      <c r="F96" s="60"/>
      <c r="H96" s="27">
        <v>38.229999999999997</v>
      </c>
      <c r="I96" s="23"/>
      <c r="J96" s="13" t="str">
        <f t="shared" si="2"/>
        <v xml:space="preserve">  </v>
      </c>
      <c r="K96" s="20"/>
      <c r="L96" s="20"/>
    </row>
    <row r="97" spans="1:12" x14ac:dyDescent="0.2">
      <c r="F97" s="60"/>
      <c r="H97" s="27"/>
      <c r="I97" s="23"/>
      <c r="J97" s="13"/>
      <c r="K97" s="20"/>
      <c r="L97" s="20"/>
    </row>
    <row r="98" spans="1:12" x14ac:dyDescent="0.2">
      <c r="A98" s="12" t="s">
        <v>22</v>
      </c>
      <c r="F98" s="60"/>
      <c r="H98" s="27"/>
      <c r="I98" s="24"/>
      <c r="K98" s="20"/>
      <c r="L98" s="20"/>
    </row>
    <row r="99" spans="1:12" x14ac:dyDescent="0.2">
      <c r="A99" s="12"/>
      <c r="F99" s="60"/>
      <c r="H99" s="51" t="s">
        <v>129</v>
      </c>
      <c r="I99" s="24"/>
      <c r="K99" s="20"/>
      <c r="L99" s="20"/>
    </row>
    <row r="100" spans="1:12" x14ac:dyDescent="0.2">
      <c r="C100" s="15">
        <v>24648</v>
      </c>
      <c r="D100" s="1" t="s">
        <v>19</v>
      </c>
      <c r="F100" s="60">
        <v>50</v>
      </c>
      <c r="H100" s="27">
        <v>1.94</v>
      </c>
      <c r="I100" s="23"/>
      <c r="J100" s="13" t="str">
        <f>IF($J$8&gt;0,H100*(100%-$J$8),CLEAN("  "))</f>
        <v xml:space="preserve">  </v>
      </c>
      <c r="K100" s="20"/>
      <c r="L100" s="20"/>
    </row>
    <row r="101" spans="1:12" x14ac:dyDescent="0.2">
      <c r="F101" s="60"/>
      <c r="H101" s="27"/>
      <c r="I101" s="23"/>
      <c r="J101" s="13"/>
      <c r="K101" s="20"/>
      <c r="L101" s="20"/>
    </row>
    <row r="102" spans="1:12" ht="12" customHeight="1" x14ac:dyDescent="0.2">
      <c r="F102" s="60"/>
      <c r="H102" s="27"/>
      <c r="I102" s="24"/>
      <c r="K102" s="20"/>
      <c r="L102" s="20"/>
    </row>
    <row r="103" spans="1:12" x14ac:dyDescent="0.2">
      <c r="C103" s="15">
        <v>79705</v>
      </c>
      <c r="D103" s="1" t="s">
        <v>20</v>
      </c>
      <c r="F103" s="60">
        <v>100</v>
      </c>
      <c r="H103" s="27">
        <v>0.23</v>
      </c>
      <c r="I103" s="23"/>
      <c r="J103" s="13" t="str">
        <f>IF($J$8&gt;0,H103*(100%-$J$8),CLEAN("  "))</f>
        <v xml:space="preserve">  </v>
      </c>
      <c r="K103" s="20"/>
      <c r="L103" s="20"/>
    </row>
    <row r="104" spans="1:12" x14ac:dyDescent="0.2">
      <c r="C104" s="15">
        <v>79707</v>
      </c>
      <c r="D104" s="1" t="s">
        <v>21</v>
      </c>
      <c r="F104" s="60">
        <v>100</v>
      </c>
      <c r="H104" s="27">
        <v>0.32</v>
      </c>
      <c r="I104" s="23"/>
      <c r="J104" s="13" t="str">
        <f>IF($J$8&gt;0,H104*(100%-$J$8),CLEAN("  "))</f>
        <v xml:space="preserve">  </v>
      </c>
      <c r="K104" s="20"/>
      <c r="L104" s="20"/>
    </row>
    <row r="105" spans="1:12" ht="15" customHeight="1" x14ac:dyDescent="0.2">
      <c r="F105" s="60"/>
      <c r="H105" s="27"/>
      <c r="I105" s="23"/>
      <c r="J105" s="13"/>
      <c r="K105" s="20"/>
      <c r="L105" s="20"/>
    </row>
    <row r="106" spans="1:12" x14ac:dyDescent="0.2">
      <c r="A106" s="11" t="s">
        <v>13</v>
      </c>
      <c r="F106" s="60"/>
      <c r="H106" s="27"/>
      <c r="I106" s="24"/>
      <c r="J106" s="13"/>
      <c r="K106" s="20"/>
      <c r="L106" s="20"/>
    </row>
    <row r="107" spans="1:12" x14ac:dyDescent="0.2">
      <c r="A107" s="11"/>
      <c r="F107" s="60"/>
      <c r="H107" s="51" t="s">
        <v>129</v>
      </c>
      <c r="I107" s="24"/>
      <c r="J107" s="13"/>
      <c r="K107" s="20"/>
      <c r="L107" s="20"/>
    </row>
    <row r="108" spans="1:12" x14ac:dyDescent="0.2">
      <c r="C108" s="15" t="s">
        <v>89</v>
      </c>
      <c r="D108" s="15" t="s">
        <v>64</v>
      </c>
      <c r="F108" s="60"/>
      <c r="H108" s="27">
        <v>1.17</v>
      </c>
      <c r="I108" s="23"/>
      <c r="J108" s="13" t="str">
        <f>IF($J$8&gt;0,H108*(100%-$J$8),CLEAN("  "))</f>
        <v xml:space="preserve">  </v>
      </c>
      <c r="K108" s="20"/>
      <c r="L108" s="20"/>
    </row>
    <row r="109" spans="1:12" x14ac:dyDescent="0.2">
      <c r="C109" s="15" t="s">
        <v>90</v>
      </c>
      <c r="D109" s="15" t="s">
        <v>23</v>
      </c>
      <c r="F109" s="60"/>
      <c r="H109" s="27">
        <v>1.19</v>
      </c>
      <c r="I109" s="23"/>
      <c r="J109" s="13" t="str">
        <f>IF($J$8&gt;0,H109*(100%-$J$8),CLEAN("  "))</f>
        <v xml:space="preserve">  </v>
      </c>
      <c r="K109" s="20"/>
      <c r="L109" s="20"/>
    </row>
    <row r="110" spans="1:12" x14ac:dyDescent="0.2">
      <c r="C110" s="15" t="s">
        <v>91</v>
      </c>
      <c r="D110" s="15" t="s">
        <v>24</v>
      </c>
      <c r="F110" s="60"/>
      <c r="H110" s="27">
        <v>1.31</v>
      </c>
      <c r="I110" s="23"/>
      <c r="J110" s="13" t="str">
        <f>IF($J$8&gt;0,H110*(100%-$J$8),CLEAN("  "))</f>
        <v xml:space="preserve">  </v>
      </c>
      <c r="K110" s="20"/>
      <c r="L110" s="20"/>
    </row>
    <row r="111" spans="1:12" x14ac:dyDescent="0.2">
      <c r="C111" s="15" t="s">
        <v>92</v>
      </c>
      <c r="D111" s="15" t="s">
        <v>83</v>
      </c>
      <c r="F111" s="60"/>
      <c r="H111" s="27">
        <v>1.51</v>
      </c>
      <c r="I111" s="23"/>
      <c r="J111" s="13" t="str">
        <f>IF($J$8&gt;0,H111*(100%-$J$8),CLEAN("  "))</f>
        <v xml:space="preserve">  </v>
      </c>
      <c r="K111" s="20"/>
      <c r="L111" s="20"/>
    </row>
    <row r="112" spans="1:12" ht="11.25" customHeight="1" x14ac:dyDescent="0.2">
      <c r="F112" s="60"/>
      <c r="H112" s="27"/>
      <c r="I112" s="24"/>
      <c r="K112" s="20"/>
      <c r="L112" s="20"/>
    </row>
    <row r="113" spans="1:12" x14ac:dyDescent="0.2">
      <c r="A113" s="11" t="s">
        <v>17</v>
      </c>
      <c r="F113" s="60"/>
      <c r="H113" s="27"/>
      <c r="I113" s="24"/>
      <c r="J113" s="13"/>
      <c r="K113" s="20"/>
      <c r="L113" s="20"/>
    </row>
    <row r="114" spans="1:12" x14ac:dyDescent="0.2">
      <c r="A114" s="11"/>
      <c r="F114" s="60"/>
      <c r="H114" s="51" t="s">
        <v>129</v>
      </c>
      <c r="I114" s="24"/>
      <c r="J114" s="13"/>
      <c r="K114" s="20"/>
      <c r="L114" s="20"/>
    </row>
    <row r="115" spans="1:12" x14ac:dyDescent="0.2">
      <c r="C115" s="15" t="s">
        <v>93</v>
      </c>
      <c r="D115" s="15" t="s">
        <v>64</v>
      </c>
      <c r="F115" s="60"/>
      <c r="H115" s="27">
        <v>1.62</v>
      </c>
      <c r="I115" s="23"/>
      <c r="J115" s="13" t="str">
        <f>IF($J$8&gt;0,H115*(100%-$J$8),CLEAN("  "))</f>
        <v xml:space="preserve">  </v>
      </c>
      <c r="K115" s="20"/>
      <c r="L115" s="20"/>
    </row>
    <row r="116" spans="1:12" x14ac:dyDescent="0.2">
      <c r="C116" s="15" t="s">
        <v>94</v>
      </c>
      <c r="D116" s="15" t="s">
        <v>23</v>
      </c>
      <c r="F116" s="60"/>
      <c r="H116" s="27">
        <v>1.73</v>
      </c>
      <c r="I116" s="23"/>
      <c r="J116" s="13" t="str">
        <f>IF($J$8&gt;0,H116*(100%-$J$8),CLEAN("  "))</f>
        <v xml:space="preserve">  </v>
      </c>
      <c r="K116" s="20"/>
      <c r="L116" s="20"/>
    </row>
    <row r="117" spans="1:12" x14ac:dyDescent="0.2">
      <c r="C117" s="15" t="s">
        <v>95</v>
      </c>
      <c r="D117" s="15" t="s">
        <v>24</v>
      </c>
      <c r="F117" s="60"/>
      <c r="H117" s="27">
        <v>1.94</v>
      </c>
      <c r="I117" s="23"/>
      <c r="J117" s="13" t="str">
        <f>IF($J$8&gt;0,H117*(100%-$J$8),CLEAN("  "))</f>
        <v xml:space="preserve">  </v>
      </c>
      <c r="K117" s="20"/>
      <c r="L117" s="20"/>
    </row>
    <row r="118" spans="1:12" x14ac:dyDescent="0.2">
      <c r="C118" s="15" t="s">
        <v>96</v>
      </c>
      <c r="D118" s="15" t="s">
        <v>83</v>
      </c>
      <c r="F118" s="60"/>
      <c r="H118" s="27">
        <v>2.1800000000000002</v>
      </c>
      <c r="I118" s="23"/>
      <c r="J118" s="13" t="str">
        <f>IF($J$8&gt;0,H118*(100%-$J$8),CLEAN("  "))</f>
        <v xml:space="preserve">  </v>
      </c>
      <c r="K118" s="20"/>
      <c r="L118" s="20"/>
    </row>
    <row r="119" spans="1:12" ht="12" customHeight="1" x14ac:dyDescent="0.2">
      <c r="F119" s="60"/>
      <c r="H119" s="27"/>
      <c r="I119" s="24"/>
      <c r="K119" s="20"/>
      <c r="L119" s="20"/>
    </row>
    <row r="120" spans="1:12" x14ac:dyDescent="0.2">
      <c r="A120" s="11" t="s">
        <v>186</v>
      </c>
      <c r="F120" s="60"/>
      <c r="H120" s="27"/>
      <c r="I120" s="24"/>
      <c r="J120" s="13"/>
      <c r="K120" s="20"/>
      <c r="L120" s="20"/>
    </row>
    <row r="121" spans="1:12" x14ac:dyDescent="0.2">
      <c r="A121" s="11"/>
      <c r="F121" s="60"/>
      <c r="H121" s="51" t="s">
        <v>129</v>
      </c>
      <c r="I121" s="24"/>
      <c r="J121" s="13"/>
      <c r="K121" s="20"/>
      <c r="L121" s="20"/>
    </row>
    <row r="122" spans="1:12" x14ac:dyDescent="0.2">
      <c r="C122" s="15" t="s">
        <v>97</v>
      </c>
      <c r="D122" s="15" t="s">
        <v>58</v>
      </c>
      <c r="F122" s="60"/>
      <c r="H122" s="27">
        <v>2.39</v>
      </c>
      <c r="I122" s="23"/>
      <c r="J122" s="13" t="str">
        <f>IF($J$8&gt;0,H122*(100%-$J$8),CLEAN("  "))</f>
        <v xml:space="preserve">  </v>
      </c>
      <c r="K122" s="20"/>
      <c r="L122" s="20"/>
    </row>
    <row r="123" spans="1:12" x14ac:dyDescent="0.2">
      <c r="C123" s="15" t="s">
        <v>98</v>
      </c>
      <c r="D123" s="15" t="s">
        <v>14</v>
      </c>
      <c r="F123" s="60"/>
      <c r="H123" s="27">
        <v>2.4300000000000002</v>
      </c>
      <c r="I123" s="23"/>
      <c r="J123" s="13" t="str">
        <f>IF($J$8&gt;0,H123*(100%-$J$8),CLEAN("  "))</f>
        <v xml:space="preserve">  </v>
      </c>
      <c r="K123" s="20"/>
      <c r="L123" s="20"/>
    </row>
    <row r="124" spans="1:12" x14ac:dyDescent="0.2">
      <c r="C124" s="15" t="s">
        <v>99</v>
      </c>
      <c r="D124" s="15" t="s">
        <v>15</v>
      </c>
      <c r="F124" s="60"/>
      <c r="H124" s="27">
        <v>2.57</v>
      </c>
      <c r="I124" s="23"/>
      <c r="J124" s="13" t="str">
        <f>IF($J$8&gt;0,H124*(100%-$J$8),CLEAN("  "))</f>
        <v xml:space="preserve">  </v>
      </c>
      <c r="K124" s="20"/>
      <c r="L124" s="20"/>
    </row>
    <row r="125" spans="1:12" x14ac:dyDescent="0.2">
      <c r="C125" s="15" t="s">
        <v>100</v>
      </c>
      <c r="D125" s="15" t="s">
        <v>16</v>
      </c>
      <c r="F125" s="60"/>
      <c r="H125" s="27">
        <v>2.75</v>
      </c>
      <c r="I125" s="23"/>
      <c r="J125" s="13" t="str">
        <f>IF($J$8&gt;0,H125*(100%-$J$8),CLEAN("  "))</f>
        <v xml:space="preserve">  </v>
      </c>
      <c r="K125" s="20"/>
      <c r="L125" s="20"/>
    </row>
    <row r="126" spans="1:12" x14ac:dyDescent="0.2">
      <c r="C126" s="15" t="s">
        <v>101</v>
      </c>
      <c r="D126" s="15" t="s">
        <v>56</v>
      </c>
      <c r="F126" s="60"/>
      <c r="H126" s="27">
        <v>3.11</v>
      </c>
      <c r="I126" s="23"/>
      <c r="J126" s="13" t="str">
        <f>IF($J$8&gt;0,H126*(100%-$J$8),CLEAN("  "))</f>
        <v xml:space="preserve">  </v>
      </c>
      <c r="K126" s="20"/>
      <c r="L126" s="20"/>
    </row>
    <row r="127" spans="1:12" ht="6.75" customHeight="1" x14ac:dyDescent="0.2">
      <c r="F127" s="60"/>
      <c r="H127" s="27"/>
      <c r="I127" s="23"/>
      <c r="K127" s="20"/>
      <c r="L127" s="20"/>
    </row>
    <row r="128" spans="1:12" x14ac:dyDescent="0.2">
      <c r="A128" s="11" t="s">
        <v>187</v>
      </c>
      <c r="F128" s="60"/>
      <c r="H128" s="27"/>
      <c r="I128" s="23"/>
      <c r="J128" s="13"/>
      <c r="K128" s="20"/>
      <c r="L128" s="20"/>
    </row>
    <row r="129" spans="1:12" x14ac:dyDescent="0.2">
      <c r="A129" s="11"/>
      <c r="F129" s="60"/>
      <c r="H129" s="51" t="s">
        <v>129</v>
      </c>
      <c r="I129" s="23"/>
      <c r="J129" s="13"/>
      <c r="K129" s="20"/>
      <c r="L129" s="20"/>
    </row>
    <row r="130" spans="1:12" x14ac:dyDescent="0.2">
      <c r="C130" s="15" t="s">
        <v>102</v>
      </c>
      <c r="D130" s="15" t="s">
        <v>58</v>
      </c>
      <c r="F130" s="60"/>
      <c r="H130" s="27">
        <v>3.2</v>
      </c>
      <c r="I130" s="23"/>
      <c r="J130" s="13" t="str">
        <f>IF($J$8&gt;0,H130*(100%-$J$8),CLEAN("  "))</f>
        <v xml:space="preserve">  </v>
      </c>
      <c r="K130" s="20"/>
      <c r="L130" s="20"/>
    </row>
    <row r="131" spans="1:12" x14ac:dyDescent="0.2">
      <c r="C131" s="15" t="s">
        <v>103</v>
      </c>
      <c r="D131" s="15" t="s">
        <v>14</v>
      </c>
      <c r="F131" s="60"/>
      <c r="H131" s="27">
        <v>3.4</v>
      </c>
      <c r="I131" s="23"/>
      <c r="J131" s="13" t="str">
        <f>IF($J$8&gt;0,H131*(100%-$J$8),CLEAN("  "))</f>
        <v xml:space="preserve">  </v>
      </c>
      <c r="K131" s="20"/>
      <c r="L131" s="20"/>
    </row>
    <row r="132" spans="1:12" x14ac:dyDescent="0.2">
      <c r="C132" s="15" t="s">
        <v>104</v>
      </c>
      <c r="D132" s="15" t="s">
        <v>15</v>
      </c>
      <c r="F132" s="60"/>
      <c r="H132" s="27">
        <v>3.6</v>
      </c>
      <c r="I132" s="23"/>
      <c r="J132" s="13" t="str">
        <f>IF($J$8&gt;0,H132*(100%-$J$8),CLEAN("  "))</f>
        <v xml:space="preserve">  </v>
      </c>
      <c r="K132" s="20"/>
      <c r="L132" s="20"/>
    </row>
    <row r="133" spans="1:12" x14ac:dyDescent="0.2">
      <c r="C133" s="15" t="s">
        <v>105</v>
      </c>
      <c r="D133" s="15" t="s">
        <v>16</v>
      </c>
      <c r="F133" s="60"/>
      <c r="H133" s="27">
        <v>4.03</v>
      </c>
      <c r="I133" s="23"/>
      <c r="J133" s="13" t="str">
        <f>IF($J$8&gt;0,H133*(100%-$J$8),CLEAN("  "))</f>
        <v xml:space="preserve">  </v>
      </c>
      <c r="K133" s="20"/>
      <c r="L133" s="20"/>
    </row>
    <row r="134" spans="1:12" ht="12" customHeight="1" x14ac:dyDescent="0.2">
      <c r="F134" s="60"/>
      <c r="H134" s="27"/>
      <c r="I134" s="24"/>
      <c r="K134" s="20"/>
      <c r="L134" s="20"/>
    </row>
    <row r="135" spans="1:12" ht="12" customHeight="1" x14ac:dyDescent="0.2">
      <c r="A135" s="11" t="s">
        <v>80</v>
      </c>
      <c r="F135" s="60"/>
      <c r="H135" s="27"/>
      <c r="I135" s="24"/>
      <c r="K135" s="20"/>
      <c r="L135" s="20"/>
    </row>
    <row r="136" spans="1:12" ht="12" customHeight="1" x14ac:dyDescent="0.2">
      <c r="A136" s="11"/>
      <c r="F136" s="60"/>
      <c r="H136" s="51" t="s">
        <v>129</v>
      </c>
      <c r="I136" s="24"/>
      <c r="K136" s="20"/>
      <c r="L136" s="20"/>
    </row>
    <row r="137" spans="1:12" ht="12" customHeight="1" x14ac:dyDescent="0.2">
      <c r="C137" s="15">
        <v>3225413</v>
      </c>
      <c r="D137" s="35" t="s">
        <v>81</v>
      </c>
      <c r="F137" s="60"/>
      <c r="H137" s="27">
        <v>2.1</v>
      </c>
      <c r="I137" s="23"/>
      <c r="J137" s="13" t="str">
        <f>IF($J$8&gt;0,H137*(100%-$J$8),CLEAN("  "))</f>
        <v xml:space="preserve">  </v>
      </c>
      <c r="K137" s="20"/>
      <c r="L137" s="20"/>
    </row>
    <row r="138" spans="1:12" ht="12" customHeight="1" x14ac:dyDescent="0.2">
      <c r="D138" s="35"/>
      <c r="F138" s="60"/>
      <c r="H138" s="27"/>
      <c r="I138" s="24"/>
      <c r="K138" s="20"/>
      <c r="L138" s="20"/>
    </row>
    <row r="139" spans="1:12" ht="12" customHeight="1" x14ac:dyDescent="0.2">
      <c r="D139" s="35"/>
      <c r="F139" s="60"/>
      <c r="H139" s="27"/>
      <c r="I139" s="24"/>
      <c r="K139" s="20"/>
      <c r="L139" s="20"/>
    </row>
    <row r="140" spans="1:12" ht="12" customHeight="1" x14ac:dyDescent="0.2">
      <c r="F140" s="60"/>
      <c r="H140" s="27"/>
      <c r="I140" s="24"/>
      <c r="K140" s="20"/>
      <c r="L140" s="20"/>
    </row>
    <row r="141" spans="1:12" ht="12" customHeight="1" x14ac:dyDescent="0.2">
      <c r="F141" s="60"/>
      <c r="H141" s="27"/>
      <c r="I141" s="24"/>
      <c r="K141" s="20"/>
      <c r="L141" s="20"/>
    </row>
    <row r="142" spans="1:12" ht="12.75" customHeight="1" x14ac:dyDescent="0.2">
      <c r="A142" s="11" t="s">
        <v>57</v>
      </c>
      <c r="B142" s="12"/>
      <c r="D142" s="14"/>
      <c r="E142" s="12"/>
      <c r="F142" s="61"/>
      <c r="G142" s="51"/>
      <c r="H142" s="27"/>
      <c r="I142" s="57"/>
      <c r="J142" s="13"/>
      <c r="K142" s="20"/>
      <c r="L142" s="20"/>
    </row>
    <row r="143" spans="1:12" ht="12.75" customHeight="1" x14ac:dyDescent="0.2">
      <c r="A143" s="11"/>
      <c r="B143" s="12"/>
      <c r="D143" s="14"/>
      <c r="E143" s="12"/>
      <c r="F143" s="61"/>
      <c r="G143" s="51"/>
      <c r="H143" s="51" t="s">
        <v>129</v>
      </c>
      <c r="I143" s="57"/>
      <c r="J143" s="13"/>
      <c r="K143" s="20"/>
      <c r="L143" s="20"/>
    </row>
    <row r="144" spans="1:12" x14ac:dyDescent="0.2">
      <c r="C144" s="15">
        <v>401102</v>
      </c>
      <c r="D144" s="2" t="s">
        <v>106</v>
      </c>
      <c r="F144" s="60">
        <v>100</v>
      </c>
      <c r="H144" s="27">
        <v>0.11</v>
      </c>
      <c r="I144" s="23"/>
      <c r="J144" s="13" t="str">
        <f t="shared" ref="J144:J152" si="3">IF($J$8&gt;0,H144*(100%-$J$8),CLEAN("  "))</f>
        <v xml:space="preserve">  </v>
      </c>
      <c r="K144" s="20"/>
      <c r="L144" s="20"/>
    </row>
    <row r="145" spans="1:12" x14ac:dyDescent="0.2">
      <c r="C145" s="15">
        <v>401103</v>
      </c>
      <c r="D145" s="2" t="s">
        <v>107</v>
      </c>
      <c r="F145" s="60">
        <v>100</v>
      </c>
      <c r="H145" s="27">
        <v>0.17</v>
      </c>
      <c r="I145" s="23"/>
      <c r="J145" s="13" t="str">
        <f t="shared" si="3"/>
        <v xml:space="preserve">  </v>
      </c>
      <c r="K145" s="20"/>
      <c r="L145" s="20"/>
    </row>
    <row r="146" spans="1:12" x14ac:dyDescent="0.2">
      <c r="C146" s="15" t="s">
        <v>114</v>
      </c>
      <c r="D146" s="2" t="s">
        <v>108</v>
      </c>
      <c r="F146" s="60">
        <v>50</v>
      </c>
      <c r="H146" s="27">
        <v>0.23</v>
      </c>
      <c r="I146" s="23"/>
      <c r="J146" s="13" t="str">
        <f>IF($J$8&gt;0,H146*(100%-$J$8),CLEAN("  "))</f>
        <v xml:space="preserve">  </v>
      </c>
      <c r="K146" s="20"/>
      <c r="L146" s="20"/>
    </row>
    <row r="147" spans="1:12" x14ac:dyDescent="0.2">
      <c r="C147" s="15" t="s">
        <v>115</v>
      </c>
      <c r="D147" s="2" t="s">
        <v>109</v>
      </c>
      <c r="F147" s="60">
        <v>50</v>
      </c>
      <c r="H147" s="27">
        <v>0.24</v>
      </c>
      <c r="I147" s="23"/>
      <c r="J147" s="13" t="str">
        <f t="shared" si="3"/>
        <v xml:space="preserve">  </v>
      </c>
      <c r="K147" s="20"/>
      <c r="L147" s="20"/>
    </row>
    <row r="148" spans="1:12" x14ac:dyDescent="0.2">
      <c r="C148" s="15" t="s">
        <v>116</v>
      </c>
      <c r="D148" s="2" t="s">
        <v>149</v>
      </c>
      <c r="F148" s="60">
        <v>100</v>
      </c>
      <c r="H148" s="27">
        <v>0.55000000000000004</v>
      </c>
      <c r="I148" s="23"/>
      <c r="J148" s="13" t="str">
        <f t="shared" si="3"/>
        <v xml:space="preserve">  </v>
      </c>
      <c r="K148" s="20"/>
      <c r="L148" s="20"/>
    </row>
    <row r="149" spans="1:12" x14ac:dyDescent="0.2">
      <c r="C149" s="15" t="s">
        <v>117</v>
      </c>
      <c r="D149" s="2" t="s">
        <v>110</v>
      </c>
      <c r="F149" s="60">
        <v>50</v>
      </c>
      <c r="H149" s="27">
        <v>0.37</v>
      </c>
      <c r="I149" s="23"/>
      <c r="J149" s="13" t="str">
        <f t="shared" si="3"/>
        <v xml:space="preserve">  </v>
      </c>
      <c r="K149" s="20"/>
      <c r="L149" s="20"/>
    </row>
    <row r="150" spans="1:12" x14ac:dyDescent="0.2">
      <c r="C150" s="15" t="s">
        <v>118</v>
      </c>
      <c r="D150" s="2" t="s">
        <v>111</v>
      </c>
      <c r="F150" s="60">
        <v>50</v>
      </c>
      <c r="H150" s="27">
        <v>0.37</v>
      </c>
      <c r="I150" s="23"/>
      <c r="J150" s="13" t="str">
        <f t="shared" si="3"/>
        <v xml:space="preserve">  </v>
      </c>
      <c r="K150" s="20"/>
      <c r="L150" s="20"/>
    </row>
    <row r="151" spans="1:12" x14ac:dyDescent="0.2">
      <c r="C151" s="15" t="s">
        <v>119</v>
      </c>
      <c r="D151" s="2" t="s">
        <v>112</v>
      </c>
      <c r="F151" s="60">
        <v>40</v>
      </c>
      <c r="H151" s="27">
        <v>0.67</v>
      </c>
      <c r="I151" s="23"/>
      <c r="J151" s="13" t="str">
        <f t="shared" si="3"/>
        <v xml:space="preserve">  </v>
      </c>
      <c r="K151" s="20"/>
      <c r="L151" s="20"/>
    </row>
    <row r="152" spans="1:12" x14ac:dyDescent="0.2">
      <c r="C152" s="15" t="s">
        <v>120</v>
      </c>
      <c r="D152" s="2" t="s">
        <v>113</v>
      </c>
      <c r="F152" s="60">
        <v>25</v>
      </c>
      <c r="H152" s="27">
        <v>0.9</v>
      </c>
      <c r="I152" s="23"/>
      <c r="J152" s="13" t="str">
        <f t="shared" si="3"/>
        <v xml:space="preserve">  </v>
      </c>
      <c r="K152" s="20"/>
      <c r="L152" s="20"/>
    </row>
    <row r="153" spans="1:12" ht="14.25" customHeight="1" x14ac:dyDescent="0.2">
      <c r="F153" s="60"/>
      <c r="H153" s="27"/>
      <c r="I153" s="23"/>
      <c r="J153" s="13"/>
      <c r="K153" s="20"/>
      <c r="L153" s="20"/>
    </row>
    <row r="154" spans="1:12" ht="12.95" customHeight="1" x14ac:dyDescent="0.2">
      <c r="A154" s="11" t="s">
        <v>12</v>
      </c>
      <c r="B154" s="12"/>
      <c r="D154" s="14"/>
      <c r="E154" s="12"/>
      <c r="F154" s="61"/>
      <c r="G154" s="51"/>
      <c r="H154" s="27"/>
      <c r="I154" s="58"/>
      <c r="J154" s="13"/>
      <c r="K154" s="20"/>
      <c r="L154" s="20"/>
    </row>
    <row r="155" spans="1:12" ht="12.95" customHeight="1" x14ac:dyDescent="0.2">
      <c r="A155" s="11"/>
      <c r="B155" s="12"/>
      <c r="D155" s="14"/>
      <c r="E155" s="12"/>
      <c r="F155" s="61"/>
      <c r="G155" s="51"/>
      <c r="H155" s="51" t="s">
        <v>129</v>
      </c>
      <c r="I155" s="58"/>
      <c r="J155" s="13"/>
      <c r="K155" s="20"/>
      <c r="L155" s="20"/>
    </row>
    <row r="156" spans="1:12" x14ac:dyDescent="0.2">
      <c r="C156" s="15">
        <v>401112</v>
      </c>
      <c r="D156" s="2" t="s">
        <v>121</v>
      </c>
      <c r="F156" s="60">
        <v>50</v>
      </c>
      <c r="H156" s="27">
        <v>0.18</v>
      </c>
      <c r="I156" s="23"/>
      <c r="J156" s="13" t="str">
        <f>IF($J$8&gt;0,H156*(100%-$J$8),CLEAN("  "))</f>
        <v xml:space="preserve">  </v>
      </c>
      <c r="K156" s="20"/>
      <c r="L156" s="20"/>
    </row>
    <row r="157" spans="1:12" x14ac:dyDescent="0.2">
      <c r="C157" s="15">
        <v>401113</v>
      </c>
      <c r="D157" s="2" t="s">
        <v>122</v>
      </c>
      <c r="F157" s="60">
        <v>50</v>
      </c>
      <c r="H157" s="27">
        <v>0.28999999999999998</v>
      </c>
      <c r="I157" s="23"/>
      <c r="J157" s="13" t="str">
        <f>IF($J$8&gt;0,H157*(100%-$J$8),CLEAN("  "))</f>
        <v xml:space="preserve">  </v>
      </c>
      <c r="K157" s="20"/>
      <c r="L157" s="20"/>
    </row>
    <row r="158" spans="1:12" x14ac:dyDescent="0.2">
      <c r="C158" s="15" t="s">
        <v>124</v>
      </c>
      <c r="D158" s="15" t="s">
        <v>123</v>
      </c>
      <c r="F158" s="60">
        <v>50</v>
      </c>
      <c r="H158" s="27">
        <v>0.52</v>
      </c>
      <c r="I158" s="23"/>
      <c r="J158" s="13" t="str">
        <f>IF($J$8&gt;0,H158*(100%-$J$8),CLEAN("  "))</f>
        <v xml:space="preserve">  </v>
      </c>
      <c r="K158" s="20"/>
      <c r="L158" s="20"/>
    </row>
    <row r="159" spans="1:12" ht="12" customHeight="1" x14ac:dyDescent="0.2">
      <c r="D159" s="2"/>
      <c r="F159" s="60"/>
      <c r="H159" s="27"/>
      <c r="I159" s="24"/>
      <c r="J159" s="13"/>
      <c r="K159" s="20"/>
      <c r="L159" s="20"/>
    </row>
    <row r="160" spans="1:12" ht="12.95" customHeight="1" x14ac:dyDescent="0.2">
      <c r="A160" s="11" t="s">
        <v>70</v>
      </c>
      <c r="B160" s="12"/>
      <c r="D160" s="14"/>
      <c r="E160" s="12"/>
      <c r="F160" s="61"/>
      <c r="G160" s="51"/>
      <c r="H160" s="27"/>
      <c r="I160" s="59"/>
      <c r="J160" s="55"/>
      <c r="K160" s="20"/>
      <c r="L160" s="20"/>
    </row>
    <row r="161" spans="1:12" ht="12.95" customHeight="1" x14ac:dyDescent="0.2">
      <c r="A161" s="11"/>
      <c r="B161" s="12"/>
      <c r="D161" s="14"/>
      <c r="E161" s="12"/>
      <c r="F161" s="61"/>
      <c r="G161" s="51"/>
      <c r="H161" s="51" t="s">
        <v>129</v>
      </c>
      <c r="I161" s="59"/>
      <c r="J161" s="55"/>
      <c r="K161" s="20"/>
      <c r="L161" s="20"/>
    </row>
    <row r="162" spans="1:12" x14ac:dyDescent="0.2">
      <c r="C162" s="52">
        <v>297880</v>
      </c>
      <c r="D162" s="15" t="s">
        <v>71</v>
      </c>
      <c r="F162" s="53">
        <v>100</v>
      </c>
      <c r="H162" s="27">
        <v>0.69127589999999994</v>
      </c>
      <c r="I162" s="23"/>
      <c r="J162" s="13" t="str">
        <f t="shared" ref="J162:J168" si="4">IF($J$8&gt;0,H162*(100%-$J$8),CLEAN("  "))</f>
        <v xml:space="preserve">  </v>
      </c>
      <c r="K162" s="20"/>
      <c r="L162" s="20"/>
    </row>
    <row r="163" spans="1:12" x14ac:dyDescent="0.2">
      <c r="C163" s="52">
        <v>297890</v>
      </c>
      <c r="D163" s="15" t="s">
        <v>72</v>
      </c>
      <c r="F163" s="53">
        <v>100</v>
      </c>
      <c r="H163" s="27">
        <v>0.64785999999999988</v>
      </c>
      <c r="I163" s="23"/>
      <c r="J163" s="13" t="str">
        <f t="shared" si="4"/>
        <v xml:space="preserve">  </v>
      </c>
      <c r="K163" s="20"/>
      <c r="L163" s="20"/>
    </row>
    <row r="164" spans="1:12" x14ac:dyDescent="0.2">
      <c r="C164" s="52">
        <v>297900</v>
      </c>
      <c r="D164" s="15" t="s">
        <v>73</v>
      </c>
      <c r="F164" s="53">
        <v>100</v>
      </c>
      <c r="H164" s="27">
        <v>0.73591559999999989</v>
      </c>
      <c r="I164" s="23"/>
      <c r="J164" s="13" t="str">
        <f t="shared" si="4"/>
        <v xml:space="preserve">  </v>
      </c>
      <c r="K164" s="20"/>
      <c r="L164" s="20"/>
    </row>
    <row r="165" spans="1:12" x14ac:dyDescent="0.2">
      <c r="C165" s="52">
        <v>597910</v>
      </c>
      <c r="D165" s="15" t="s">
        <v>74</v>
      </c>
      <c r="F165" s="53">
        <v>100</v>
      </c>
      <c r="H165" s="27">
        <v>0.79086438152011895</v>
      </c>
      <c r="I165" s="23"/>
      <c r="J165" s="13" t="str">
        <f t="shared" si="4"/>
        <v xml:space="preserve">  </v>
      </c>
      <c r="K165" s="20"/>
      <c r="L165" s="20"/>
    </row>
    <row r="166" spans="1:12" x14ac:dyDescent="0.2">
      <c r="C166" s="52">
        <v>297920</v>
      </c>
      <c r="D166" s="15" t="s">
        <v>75</v>
      </c>
      <c r="F166" s="53">
        <v>50</v>
      </c>
      <c r="H166" s="27">
        <v>0.76947149999999975</v>
      </c>
      <c r="I166" s="23"/>
      <c r="J166" s="13" t="str">
        <f t="shared" si="4"/>
        <v xml:space="preserve">  </v>
      </c>
      <c r="K166" s="20"/>
      <c r="L166" s="20"/>
    </row>
    <row r="167" spans="1:12" x14ac:dyDescent="0.2">
      <c r="C167" s="52">
        <v>297930</v>
      </c>
      <c r="D167" s="15" t="s">
        <v>76</v>
      </c>
      <c r="F167" s="53">
        <v>50</v>
      </c>
      <c r="H167" s="27">
        <v>1.6426760000000005</v>
      </c>
      <c r="I167" s="23"/>
      <c r="J167" s="13" t="str">
        <f t="shared" si="4"/>
        <v xml:space="preserve">  </v>
      </c>
      <c r="K167" s="20"/>
      <c r="L167" s="20"/>
    </row>
    <row r="168" spans="1:12" x14ac:dyDescent="0.2">
      <c r="C168" s="52">
        <v>297940</v>
      </c>
      <c r="D168" s="15" t="s">
        <v>77</v>
      </c>
      <c r="F168" s="53">
        <v>25</v>
      </c>
      <c r="H168" s="27">
        <v>2.0387232000000002</v>
      </c>
      <c r="I168" s="23"/>
      <c r="J168" s="13" t="str">
        <f t="shared" si="4"/>
        <v xml:space="preserve">  </v>
      </c>
      <c r="K168" s="20"/>
      <c r="L168" s="20"/>
    </row>
    <row r="169" spans="1:12" x14ac:dyDescent="0.2">
      <c r="C169" s="52">
        <v>297950</v>
      </c>
      <c r="D169" s="15" t="s">
        <v>78</v>
      </c>
      <c r="F169" s="53">
        <v>25</v>
      </c>
      <c r="H169" s="27">
        <v>4.1489690999999995</v>
      </c>
      <c r="I169" s="23"/>
      <c r="J169" s="13" t="str">
        <f t="shared" ref="J169:J170" si="5">IF($J$8&gt;0,H169*(100%-$J$8),CLEAN("  "))</f>
        <v xml:space="preserve">  </v>
      </c>
      <c r="K169" s="20"/>
      <c r="L169" s="20"/>
    </row>
    <row r="170" spans="1:12" x14ac:dyDescent="0.2">
      <c r="C170" s="52">
        <v>297960</v>
      </c>
      <c r="D170" s="15" t="s">
        <v>79</v>
      </c>
      <c r="F170" s="53">
        <v>20</v>
      </c>
      <c r="H170" s="27">
        <v>4.5547428999999999</v>
      </c>
      <c r="I170" s="23"/>
      <c r="J170" s="13" t="str">
        <f t="shared" si="5"/>
        <v xml:space="preserve">  </v>
      </c>
      <c r="K170" s="20"/>
      <c r="L170" s="20"/>
    </row>
    <row r="171" spans="1:12" x14ac:dyDescent="0.2">
      <c r="D171" s="2"/>
      <c r="F171" s="60"/>
      <c r="H171" s="27"/>
      <c r="I171" s="23"/>
      <c r="J171" s="13"/>
      <c r="K171" s="20"/>
      <c r="L171" s="20"/>
    </row>
    <row r="172" spans="1:12" x14ac:dyDescent="0.2">
      <c r="A172" s="11" t="s">
        <v>127</v>
      </c>
      <c r="D172" s="2"/>
      <c r="F172" s="60"/>
      <c r="H172" s="27"/>
      <c r="I172" s="23"/>
      <c r="J172" s="13"/>
      <c r="K172" s="20"/>
      <c r="L172" s="20"/>
    </row>
    <row r="173" spans="1:12" x14ac:dyDescent="0.2">
      <c r="D173" s="2"/>
      <c r="F173" s="60"/>
      <c r="H173" s="39" t="s">
        <v>126</v>
      </c>
      <c r="I173" s="23"/>
      <c r="J173" s="13"/>
      <c r="K173" s="20"/>
      <c r="L173" s="20"/>
    </row>
    <row r="174" spans="1:12" x14ac:dyDescent="0.2">
      <c r="C174" s="15">
        <v>60153</v>
      </c>
      <c r="D174" s="15" t="s">
        <v>183</v>
      </c>
      <c r="F174" s="60">
        <v>50</v>
      </c>
      <c r="H174" s="50">
        <v>9.35</v>
      </c>
      <c r="I174" s="23"/>
      <c r="J174" s="13" t="str">
        <f t="shared" ref="J174:J179" si="6">IF($J$8&gt;0,H174*(100%-$J$8),CLEAN("  "))</f>
        <v xml:space="preserve">  </v>
      </c>
      <c r="K174" s="20"/>
      <c r="L174" s="20"/>
    </row>
    <row r="175" spans="1:12" x14ac:dyDescent="0.2">
      <c r="C175" s="15">
        <v>60155</v>
      </c>
      <c r="D175" s="15" t="s">
        <v>128</v>
      </c>
      <c r="F175" s="60">
        <v>50</v>
      </c>
      <c r="H175" s="50">
        <v>10.56</v>
      </c>
      <c r="I175" s="23"/>
      <c r="J175" s="13" t="str">
        <f t="shared" si="6"/>
        <v xml:space="preserve">  </v>
      </c>
      <c r="K175" s="20"/>
      <c r="L175" s="20"/>
    </row>
    <row r="176" spans="1:12" x14ac:dyDescent="0.2">
      <c r="D176" s="15"/>
      <c r="F176" s="60"/>
      <c r="H176" s="50"/>
      <c r="I176" s="23"/>
      <c r="J176" s="13"/>
      <c r="K176" s="20"/>
      <c r="L176" s="20"/>
    </row>
    <row r="177" spans="1:12" x14ac:dyDescent="0.2">
      <c r="D177" s="15"/>
      <c r="F177" s="60"/>
      <c r="H177" s="50"/>
      <c r="I177" s="23"/>
      <c r="J177" s="13"/>
      <c r="K177" s="20"/>
      <c r="L177" s="20"/>
    </row>
    <row r="178" spans="1:12" x14ac:dyDescent="0.2">
      <c r="C178" s="15">
        <v>79536</v>
      </c>
      <c r="D178" s="15" t="s">
        <v>184</v>
      </c>
      <c r="F178" s="60">
        <v>50</v>
      </c>
      <c r="H178" s="50">
        <v>29.17</v>
      </c>
      <c r="I178" s="23"/>
      <c r="J178" s="13" t="str">
        <f t="shared" si="6"/>
        <v xml:space="preserve">  </v>
      </c>
      <c r="K178" s="20"/>
      <c r="L178" s="20"/>
    </row>
    <row r="179" spans="1:12" x14ac:dyDescent="0.2">
      <c r="C179" s="15">
        <v>79537</v>
      </c>
      <c r="D179" s="15" t="s">
        <v>185</v>
      </c>
      <c r="F179" s="60">
        <v>50</v>
      </c>
      <c r="H179" s="50">
        <v>30.11</v>
      </c>
      <c r="I179" s="23"/>
      <c r="J179" s="13" t="str">
        <f t="shared" si="6"/>
        <v xml:space="preserve">  </v>
      </c>
      <c r="K179" s="20"/>
      <c r="L179" s="20"/>
    </row>
    <row r="180" spans="1:12" x14ac:dyDescent="0.2">
      <c r="D180" s="15"/>
      <c r="F180" s="60"/>
      <c r="H180" s="50"/>
      <c r="I180" s="23"/>
      <c r="J180" s="13"/>
      <c r="K180" s="20"/>
      <c r="L180" s="20"/>
    </row>
    <row r="181" spans="1:12" ht="12.95" customHeight="1" x14ac:dyDescent="0.2">
      <c r="A181" s="11" t="s">
        <v>18</v>
      </c>
      <c r="B181" s="12"/>
      <c r="D181" s="14"/>
      <c r="E181" s="12"/>
      <c r="F181" s="61"/>
      <c r="G181" s="51"/>
      <c r="H181" s="27"/>
      <c r="I181" s="59"/>
      <c r="J181" s="55"/>
      <c r="K181" s="20"/>
      <c r="L181" s="20"/>
    </row>
    <row r="182" spans="1:12" ht="12.95" customHeight="1" x14ac:dyDescent="0.2">
      <c r="A182" s="11"/>
      <c r="B182" s="12"/>
      <c r="D182" s="14"/>
      <c r="E182" s="12"/>
      <c r="F182" s="61"/>
      <c r="G182" s="51"/>
      <c r="H182" s="51" t="s">
        <v>129</v>
      </c>
      <c r="I182" s="59"/>
      <c r="J182" s="55"/>
      <c r="K182" s="20"/>
      <c r="L182" s="20"/>
    </row>
    <row r="183" spans="1:12" x14ac:dyDescent="0.2">
      <c r="C183" s="15">
        <v>24419</v>
      </c>
      <c r="D183" s="15" t="s">
        <v>6</v>
      </c>
      <c r="F183" s="60"/>
      <c r="H183" s="27">
        <v>0.6</v>
      </c>
      <c r="I183" s="23"/>
      <c r="J183" s="13" t="str">
        <f t="shared" ref="J183:J193" si="7">IF($J$8&gt;0,H183*(100%-$J$8),CLEAN("  "))</f>
        <v xml:space="preserve">  </v>
      </c>
      <c r="K183" s="20"/>
      <c r="L183" s="20"/>
    </row>
    <row r="184" spans="1:12" x14ac:dyDescent="0.2">
      <c r="C184" s="15">
        <v>24420</v>
      </c>
      <c r="D184" s="15" t="s">
        <v>7</v>
      </c>
      <c r="F184" s="60"/>
      <c r="H184" s="27">
        <v>0.67</v>
      </c>
      <c r="I184" s="23"/>
      <c r="J184" s="13" t="str">
        <f t="shared" si="7"/>
        <v xml:space="preserve">  </v>
      </c>
      <c r="K184" s="20"/>
      <c r="L184" s="20"/>
    </row>
    <row r="185" spans="1:12" x14ac:dyDescent="0.2">
      <c r="C185" s="15">
        <v>24421</v>
      </c>
      <c r="D185" s="15" t="s">
        <v>8</v>
      </c>
      <c r="F185" s="60"/>
      <c r="H185" s="27">
        <v>0.79</v>
      </c>
      <c r="I185" s="23"/>
      <c r="J185" s="13" t="str">
        <f t="shared" si="7"/>
        <v xml:space="preserve">  </v>
      </c>
      <c r="K185" s="20"/>
      <c r="L185" s="20"/>
    </row>
    <row r="186" spans="1:12" x14ac:dyDescent="0.2">
      <c r="C186" s="15">
        <v>24422</v>
      </c>
      <c r="D186" s="15" t="s">
        <v>9</v>
      </c>
      <c r="F186" s="60"/>
      <c r="H186" s="27">
        <v>0.87</v>
      </c>
      <c r="I186" s="23"/>
      <c r="J186" s="13" t="str">
        <f t="shared" si="7"/>
        <v xml:space="preserve">  </v>
      </c>
      <c r="K186" s="20"/>
      <c r="L186" s="20"/>
    </row>
    <row r="187" spans="1:12" x14ac:dyDescent="0.2">
      <c r="C187" s="15">
        <v>24423</v>
      </c>
      <c r="D187" s="15" t="s">
        <v>125</v>
      </c>
      <c r="F187" s="60"/>
      <c r="H187" s="27">
        <v>1.31</v>
      </c>
      <c r="I187" s="23"/>
      <c r="J187" s="13" t="str">
        <f t="shared" si="7"/>
        <v xml:space="preserve">  </v>
      </c>
      <c r="K187" s="20"/>
      <c r="L187" s="20"/>
    </row>
    <row r="188" spans="1:12" x14ac:dyDescent="0.2">
      <c r="C188" s="15">
        <v>24424</v>
      </c>
      <c r="D188" s="15" t="s">
        <v>10</v>
      </c>
      <c r="F188" s="60"/>
      <c r="H188" s="27">
        <v>1.57</v>
      </c>
      <c r="I188" s="23"/>
      <c r="J188" s="13" t="str">
        <f t="shared" si="7"/>
        <v xml:space="preserve">  </v>
      </c>
      <c r="K188" s="20"/>
      <c r="L188" s="20"/>
    </row>
    <row r="189" spans="1:12" x14ac:dyDescent="0.2">
      <c r="C189" s="15">
        <v>24426</v>
      </c>
      <c r="D189" s="15" t="s">
        <v>11</v>
      </c>
      <c r="F189" s="60"/>
      <c r="H189" s="27">
        <v>1.75</v>
      </c>
      <c r="I189" s="23"/>
      <c r="J189" s="13" t="str">
        <f t="shared" si="7"/>
        <v xml:space="preserve">  </v>
      </c>
      <c r="K189" s="20"/>
      <c r="L189" s="20"/>
    </row>
    <row r="190" spans="1:12" x14ac:dyDescent="0.2">
      <c r="C190" s="15">
        <v>599200</v>
      </c>
      <c r="D190" s="15" t="s">
        <v>25</v>
      </c>
      <c r="F190" s="60"/>
      <c r="H190" s="27">
        <v>3.0161202185792346</v>
      </c>
      <c r="I190" s="23"/>
      <c r="J190" s="13" t="str">
        <f t="shared" si="7"/>
        <v xml:space="preserve">  </v>
      </c>
      <c r="K190" s="20"/>
      <c r="L190" s="20"/>
    </row>
    <row r="191" spans="1:12" x14ac:dyDescent="0.2">
      <c r="C191" s="15" t="s">
        <v>177</v>
      </c>
      <c r="D191" s="15" t="s">
        <v>178</v>
      </c>
      <c r="F191" s="60"/>
      <c r="H191" s="27">
        <v>6.9</v>
      </c>
      <c r="I191" s="23"/>
      <c r="J191" s="13" t="str">
        <f t="shared" si="7"/>
        <v xml:space="preserve">  </v>
      </c>
    </row>
    <row r="192" spans="1:12" x14ac:dyDescent="0.2">
      <c r="C192" s="15" t="s">
        <v>179</v>
      </c>
      <c r="D192" s="15" t="s">
        <v>180</v>
      </c>
      <c r="H192" s="25">
        <v>7.22</v>
      </c>
      <c r="J192" s="13" t="str">
        <f t="shared" si="7"/>
        <v xml:space="preserve">  </v>
      </c>
    </row>
    <row r="193" spans="3:10" x14ac:dyDescent="0.2">
      <c r="C193" s="15" t="s">
        <v>181</v>
      </c>
      <c r="D193" s="15" t="s">
        <v>182</v>
      </c>
      <c r="H193" s="25">
        <v>19.79</v>
      </c>
      <c r="J193" s="13" t="str">
        <f t="shared" si="7"/>
        <v xml:space="preserve">  </v>
      </c>
    </row>
    <row r="194" spans="3:10" x14ac:dyDescent="0.2"/>
    <row r="195" spans="3:10" x14ac:dyDescent="0.2"/>
    <row r="196" spans="3:10" x14ac:dyDescent="0.2"/>
    <row r="197" spans="3:10" x14ac:dyDescent="0.2"/>
    <row r="198" spans="3:10" x14ac:dyDescent="0.2"/>
    <row r="199" spans="3:10" x14ac:dyDescent="0.2"/>
    <row r="200" spans="3:10" x14ac:dyDescent="0.2"/>
    <row r="201" spans="3:10" x14ac:dyDescent="0.2"/>
    <row r="202" spans="3:10" hidden="1" x14ac:dyDescent="0.2"/>
    <row r="203" spans="3:10" hidden="1" x14ac:dyDescent="0.2"/>
    <row r="204" spans="3:10" hidden="1" x14ac:dyDescent="0.2"/>
    <row r="205" spans="3:10" hidden="1" x14ac:dyDescent="0.2"/>
    <row r="206" spans="3:10" hidden="1" x14ac:dyDescent="0.2"/>
    <row r="207" spans="3:10" hidden="1" x14ac:dyDescent="0.2"/>
    <row r="208" spans="3:10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</sheetData>
  <sheetProtection algorithmName="SHA-512" hashValue="cGjc4mTDs/qAzAaVQrloV85tYfawFmVMCMnM8mEFgHB79++IZ8vid60VFqa9x6UjwRTxbPO4hLM8lTVlLCZEgQ==" saltValue="6eToIN2XwFQ/sQ0OaJUANA==" spinCount="100000" sheet="1" objects="1" scenarios="1" selectLockedCells="1"/>
  <mergeCells count="9">
    <mergeCell ref="I9:I10"/>
    <mergeCell ref="F5:J5"/>
    <mergeCell ref="E8:H8"/>
    <mergeCell ref="A9:B10"/>
    <mergeCell ref="D9:D10"/>
    <mergeCell ref="E9:E10"/>
    <mergeCell ref="F9:F10"/>
    <mergeCell ref="G9:G10"/>
    <mergeCell ref="C9:C10"/>
  </mergeCells>
  <phoneticPr fontId="0" type="noConversion"/>
  <hyperlinks>
    <hyperlink ref="C3" r:id="rId1"/>
  </hyperlinks>
  <pageMargins left="1.1811023622047245" right="0.19685039370078741" top="0" bottom="0.27559055118110237" header="0" footer="0"/>
  <pageSetup paperSize="9" scale="76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2" manualBreakCount="2">
    <brk id="69" max="10" man="1"/>
    <brk id="133" max="10" man="1"/>
  </rowBreaks>
  <ignoredErrors>
    <ignoredError sqref="D137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KLAMBRID</vt:lpstr>
      <vt:lpstr>KLAMBRID!Print_Area</vt:lpstr>
      <vt:lpstr>KLAMBRID!Print_Titles</vt:lpstr>
    </vt:vector>
  </TitlesOfParts>
  <Company>HEKAMERK OÜ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Margus Kaasik</cp:lastModifiedBy>
  <cp:revision>1</cp:revision>
  <cp:lastPrinted>2021-01-29T12:55:30Z</cp:lastPrinted>
  <dcterms:created xsi:type="dcterms:W3CDTF">2006-05-06T16:38:56Z</dcterms:created>
  <dcterms:modified xsi:type="dcterms:W3CDTF">2021-01-29T12:56:13Z</dcterms:modified>
  <cp:category>HINNAKIRI</cp:category>
</cp:coreProperties>
</file>