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or\Desktop\"/>
    </mc:Choice>
  </mc:AlternateContent>
  <xr:revisionPtr revIDLastSave="0" documentId="8_{4331877F-CF9B-45B6-84AB-69E28773B7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LAMCO BOILERID JA PUHVERPAAGID" sheetId="2" r:id="rId1"/>
  </sheets>
  <definedNames>
    <definedName name="_xlnm.Print_Area" localSheetId="0">'FLAMCO BOILERID JA PUHVERPAAGID'!$A:$I</definedName>
    <definedName name="_xlnm.Print_Titles" localSheetId="0">'FLAMCO BOILERID JA PUHVERPAAGID'!$9:$10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2" l="1"/>
  <c r="I34" i="2"/>
  <c r="I37" i="2"/>
  <c r="I35" i="2"/>
  <c r="I26" i="2"/>
  <c r="I25" i="2"/>
  <c r="I13" i="2"/>
  <c r="I15" i="2"/>
  <c r="I16" i="2"/>
  <c r="I14" i="2"/>
</calcChain>
</file>

<file path=xl/sharedStrings.xml><?xml version="1.0" encoding="utf-8"?>
<sst xmlns="http://schemas.openxmlformats.org/spreadsheetml/2006/main" count="46" uniqueCount="31">
  <si>
    <t>MÕÕT</t>
  </si>
  <si>
    <t>HIND</t>
  </si>
  <si>
    <t>KM-TA</t>
  </si>
  <si>
    <t>KOOD</t>
  </si>
  <si>
    <t>TEL. 6776 300</t>
  </si>
  <si>
    <t>HEKAMERK OÜ</t>
  </si>
  <si>
    <t>info@hekamerk.ee</t>
  </si>
  <si>
    <t>HINNAKIRI</t>
  </si>
  <si>
    <t>Duo Solar 200L</t>
  </si>
  <si>
    <t>Duo Solar 300L</t>
  </si>
  <si>
    <t>Duo Solar 400L</t>
  </si>
  <si>
    <t>Duo Solar 500L</t>
  </si>
  <si>
    <t>TÖÖRÕHK</t>
  </si>
  <si>
    <t>10 BAR</t>
  </si>
  <si>
    <t>Suuremad mõõdud saadaval tellimise alusel.</t>
  </si>
  <si>
    <t>Tarneaeg kuni 4 nädalat.</t>
  </si>
  <si>
    <t>Tehniline informatsioon</t>
  </si>
  <si>
    <t>PUHVERPAAGID KÜTTESÜSTEEMIDELE</t>
  </si>
  <si>
    <t>BOILERID TARBEVEELE (2 soojusvahetit), isolatsiooniga</t>
  </si>
  <si>
    <t>BOILERID TARBEVEELE (2 soojusvahetit), SOOJUSPUMPADELE, isol.-ga</t>
  </si>
  <si>
    <t>PS 200L</t>
  </si>
  <si>
    <t>3 BAR</t>
  </si>
  <si>
    <t>PS 300L</t>
  </si>
  <si>
    <t>HLS Solar 400L</t>
  </si>
  <si>
    <t>HLS Solar 500L</t>
  </si>
  <si>
    <t>BOILERID JA AKUPAAGID</t>
  </si>
  <si>
    <t>12.05</t>
  </si>
  <si>
    <t>PARTNERI SOODUSTUS:</t>
  </si>
  <si>
    <t>APRILL 2020</t>
  </si>
  <si>
    <t>isol. 80mm</t>
  </si>
  <si>
    <t>LEIVA 4, 12618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</si>
</sst>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sz val="10"/>
      <color indexed="9"/>
      <name val="Verdana"/>
      <family val="2"/>
    </font>
    <font>
      <sz val="10"/>
      <name val="Arial"/>
      <family val="2"/>
      <charset val="186"/>
    </font>
    <font>
      <u/>
      <sz val="10"/>
      <color indexed="12"/>
      <name val="Verdana"/>
      <family val="2"/>
      <charset val="186"/>
    </font>
    <font>
      <b/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9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" fontId="0" fillId="0" borderId="0" xfId="0" applyNumberForma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4" fillId="0" borderId="0" xfId="0" applyNumberFormat="1" applyFont="1" applyProtection="1">
      <protection locked="0"/>
    </xf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4" fontId="2" fillId="0" borderId="0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1" applyFont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2" fillId="0" borderId="0" xfId="1" applyFill="1" applyAlignment="1" applyProtection="1">
      <alignment horizontal="left"/>
    </xf>
    <xf numFmtId="0" fontId="18" fillId="0" borderId="0" xfId="1" applyFont="1" applyFill="1" applyAlignment="1" applyProtection="1">
      <alignment horizontal="center"/>
      <protection locked="0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0" borderId="0" xfId="0" quotePrefix="1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lamcogroup.com/ee/catalog/paisupaagid-ja-tarvikud/boilerid-ja-puhverpaagid/hls-solar-voimsad-boilerid/hls-solar?show=Teave" TargetMode="External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flamcogroup.com/ee/catalog/paisupaagid-ja-tarvikud/boilerid-ja-puhverpaagid/duo-solar-vertikaalsed-boilerid/duo-solar-200-500?show=Teave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flamcogroup.com/ee/catalog/paisupaagid-ja-tarvikud/boilerid-ja-puhverpaagid/ps-puhverpaagid/ps-200-600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114860</xdr:colOff>
      <xdr:row>12</xdr:row>
      <xdr:rowOff>49306</xdr:rowOff>
    </xdr:from>
    <xdr:to>
      <xdr:col>1</xdr:col>
      <xdr:colOff>646019</xdr:colOff>
      <xdr:row>19</xdr:row>
      <xdr:rowOff>49306</xdr:rowOff>
    </xdr:to>
    <xdr:pic>
      <xdr:nvPicPr>
        <xdr:cNvPr id="1226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92BF67-07DF-4D47-B2BC-BC6B32CF8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978" y="2413747"/>
          <a:ext cx="1181100" cy="1098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22</xdr:row>
      <xdr:rowOff>4483</xdr:rowOff>
    </xdr:from>
    <xdr:to>
      <xdr:col>1</xdr:col>
      <xdr:colOff>569819</xdr:colOff>
      <xdr:row>29</xdr:row>
      <xdr:rowOff>80683</xdr:rowOff>
    </xdr:to>
    <xdr:pic>
      <xdr:nvPicPr>
        <xdr:cNvPr id="1227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3688F6-7BEF-4687-AC55-6B8425CD5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3937748"/>
          <a:ext cx="1152525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222996</xdr:colOff>
      <xdr:row>32</xdr:row>
      <xdr:rowOff>94130</xdr:rowOff>
    </xdr:from>
    <xdr:to>
      <xdr:col>2</xdr:col>
      <xdr:colOff>1680</xdr:colOff>
      <xdr:row>39</xdr:row>
      <xdr:rowOff>84605</xdr:rowOff>
    </xdr:to>
    <xdr:pic>
      <xdr:nvPicPr>
        <xdr:cNvPr id="1228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951408-DF10-4B3C-8CCA-4165954BC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" y="5596218"/>
          <a:ext cx="1076325" cy="108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560296</xdr:colOff>
      <xdr:row>0</xdr:row>
      <xdr:rowOff>123265</xdr:rowOff>
    </xdr:from>
    <xdr:to>
      <xdr:col>7</xdr:col>
      <xdr:colOff>157444</xdr:colOff>
      <xdr:row>2</xdr:row>
      <xdr:rowOff>75079</xdr:rowOff>
    </xdr:to>
    <xdr:pic>
      <xdr:nvPicPr>
        <xdr:cNvPr id="6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F27EA4-0672-43BE-AB99-DB112236B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0355" y="123265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flamcogroup.com/ee/catalog/boilerid-ja-akupaagid/groups/g+view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flamcogroup.com/ee/catalog/boilerid-ja-akupaagid/accessories-for-water-heaters-and-storage-vessels/isolatsioonikestad/eps-isolatsioon/groups/g+c+p+a+view" TargetMode="External"/><Relationship Id="rId1" Type="http://schemas.openxmlformats.org/officeDocument/2006/relationships/hyperlink" Target="mailto:info@hekamerk.ee" TargetMode="External"/><Relationship Id="rId6" Type="http://schemas.openxmlformats.org/officeDocument/2006/relationships/hyperlink" Target="https://flamcogroup.com/ee/catalog/boilerid-ja-akupaagid/groups/g+view" TargetMode="External"/><Relationship Id="rId5" Type="http://schemas.openxmlformats.org/officeDocument/2006/relationships/hyperlink" Target="https://flamcogroup.com/ee/catalog/boilerid-ja-akupaagid/accessories-for-water-heaters-and-storage-vessels/isolatsioonikestad/eps-isolatsioon/groups/g+c+p+a+view" TargetMode="External"/><Relationship Id="rId4" Type="http://schemas.openxmlformats.org/officeDocument/2006/relationships/hyperlink" Target="https://flamcogroup.com/ee/catalog/boilerid-ja-akupaagid/groups/g+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2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7109375" style="1" customWidth="1"/>
    <col min="3" max="3" width="12" style="44" customWidth="1"/>
    <col min="4" max="4" width="14.5703125" style="1" customWidth="1"/>
    <col min="5" max="5" width="12.5703125" style="2" customWidth="1"/>
    <col min="6" max="6" width="1.28515625" style="2" customWidth="1"/>
    <col min="7" max="7" width="9.5703125" style="1" bestFit="1" customWidth="1"/>
    <col min="8" max="8" width="3.85546875" style="1" customWidth="1"/>
    <col min="9" max="9" width="11" style="1" customWidth="1"/>
    <col min="10" max="10" width="10.85546875" style="22" customWidth="1"/>
    <col min="11" max="11" width="9.140625" style="22" hidden="1" customWidth="1"/>
    <col min="12" max="13" width="9.140625" style="1" hidden="1" customWidth="1"/>
    <col min="14" max="16384" width="0" style="1" hidden="1"/>
  </cols>
  <sheetData>
    <row r="1" spans="1:11" ht="18" x14ac:dyDescent="0.25">
      <c r="A1" s="27" t="s">
        <v>5</v>
      </c>
      <c r="B1" s="28"/>
      <c r="C1" s="39"/>
      <c r="D1" s="28"/>
      <c r="E1" s="29"/>
      <c r="F1" s="29"/>
      <c r="G1" s="29"/>
      <c r="H1" s="28"/>
      <c r="I1" s="32" t="s">
        <v>26</v>
      </c>
    </row>
    <row r="2" spans="1:11" x14ac:dyDescent="0.2">
      <c r="A2" s="28" t="s">
        <v>30</v>
      </c>
      <c r="B2" s="28"/>
      <c r="C2" s="39"/>
      <c r="D2" s="28"/>
      <c r="E2" s="29"/>
      <c r="F2" s="29"/>
      <c r="G2" s="29"/>
      <c r="H2" s="28"/>
      <c r="I2" s="28"/>
    </row>
    <row r="3" spans="1:11" x14ac:dyDescent="0.2">
      <c r="A3" s="28" t="s">
        <v>4</v>
      </c>
      <c r="B3" s="28"/>
      <c r="C3" s="30" t="s">
        <v>6</v>
      </c>
      <c r="E3" s="29"/>
      <c r="F3" s="29"/>
      <c r="G3" s="28"/>
      <c r="H3" s="28"/>
      <c r="I3" s="28"/>
    </row>
    <row r="4" spans="1:11" x14ac:dyDescent="0.2">
      <c r="A4" s="28"/>
      <c r="B4" s="28"/>
      <c r="C4" s="39"/>
      <c r="D4" s="31"/>
      <c r="E4" s="29"/>
      <c r="F4" s="29"/>
      <c r="G4" s="29"/>
      <c r="H4" s="28"/>
      <c r="I4" s="28"/>
    </row>
    <row r="5" spans="1:11" ht="21" customHeight="1" x14ac:dyDescent="0.25">
      <c r="A5" s="33" t="s">
        <v>7</v>
      </c>
      <c r="B5" s="33"/>
      <c r="C5" s="40"/>
      <c r="D5" s="33"/>
      <c r="E5" s="57" t="s">
        <v>28</v>
      </c>
      <c r="F5" s="58"/>
      <c r="G5" s="58"/>
      <c r="H5" s="58"/>
      <c r="I5" s="58"/>
    </row>
    <row r="6" spans="1:11" ht="12.95" customHeight="1" x14ac:dyDescent="0.25">
      <c r="A6" s="28"/>
      <c r="B6" s="28"/>
      <c r="C6" s="40"/>
      <c r="D6" s="28"/>
      <c r="E6" s="29"/>
      <c r="F6" s="29"/>
      <c r="G6" s="29"/>
      <c r="H6" s="28"/>
      <c r="I6" s="28"/>
    </row>
    <row r="7" spans="1:11" s="4" customFormat="1" ht="28.5" customHeight="1" thickBot="1" x14ac:dyDescent="0.25">
      <c r="A7" s="3" t="s">
        <v>25</v>
      </c>
      <c r="B7" s="3"/>
      <c r="C7" s="41"/>
      <c r="D7" s="3"/>
      <c r="E7" s="5"/>
      <c r="F7" s="5"/>
      <c r="G7" s="6"/>
      <c r="H7" s="6"/>
      <c r="J7" s="23"/>
      <c r="K7" s="23"/>
    </row>
    <row r="8" spans="1:11" s="4" customFormat="1" ht="20.25" customHeight="1" thickBot="1" x14ac:dyDescent="0.25">
      <c r="A8" s="7"/>
      <c r="B8" s="7"/>
      <c r="C8" s="42"/>
      <c r="D8" s="63" t="s">
        <v>27</v>
      </c>
      <c r="E8" s="63"/>
      <c r="F8" s="63"/>
      <c r="G8" s="63"/>
      <c r="H8" s="18"/>
      <c r="I8" s="21">
        <v>0</v>
      </c>
      <c r="J8" s="23"/>
      <c r="K8" s="23"/>
    </row>
    <row r="9" spans="1:11" ht="12.75" customHeight="1" x14ac:dyDescent="0.2">
      <c r="A9" s="49"/>
      <c r="B9" s="50"/>
      <c r="C9" s="61" t="s">
        <v>3</v>
      </c>
      <c r="D9" s="59" t="s">
        <v>0</v>
      </c>
      <c r="E9" s="59" t="s">
        <v>12</v>
      </c>
      <c r="F9" s="55"/>
      <c r="G9" s="36" t="s">
        <v>1</v>
      </c>
      <c r="H9" s="53"/>
      <c r="I9" s="8"/>
      <c r="J9" s="38"/>
    </row>
    <row r="10" spans="1:11" ht="12.75" customHeight="1" thickBot="1" x14ac:dyDescent="0.25">
      <c r="A10" s="51"/>
      <c r="B10" s="52"/>
      <c r="C10" s="62"/>
      <c r="D10" s="60"/>
      <c r="E10" s="60"/>
      <c r="F10" s="56"/>
      <c r="G10" s="37" t="s">
        <v>2</v>
      </c>
      <c r="H10" s="54"/>
      <c r="I10" s="9" t="s">
        <v>2</v>
      </c>
    </row>
    <row r="11" spans="1:11" ht="12.95" customHeight="1" x14ac:dyDescent="0.2">
      <c r="A11" s="10"/>
      <c r="B11" s="11"/>
      <c r="C11" s="43"/>
      <c r="D11" s="11"/>
      <c r="E11" s="12"/>
      <c r="F11" s="12"/>
      <c r="G11" s="12"/>
      <c r="H11" s="12"/>
      <c r="I11" s="13"/>
    </row>
    <row r="12" spans="1:11" ht="12.95" customHeight="1" x14ac:dyDescent="0.2">
      <c r="A12" s="19" t="s">
        <v>18</v>
      </c>
      <c r="B12" s="11"/>
      <c r="D12" s="2"/>
      <c r="E12" s="17"/>
      <c r="F12" s="14"/>
      <c r="G12" s="15"/>
      <c r="H12" s="15"/>
      <c r="I12" s="16"/>
    </row>
    <row r="13" spans="1:11" ht="12.95" customHeight="1" x14ac:dyDescent="0.2">
      <c r="B13" s="11"/>
      <c r="C13" s="44">
        <v>18508</v>
      </c>
      <c r="D13" s="20" t="s">
        <v>8</v>
      </c>
      <c r="E13" s="24" t="s">
        <v>13</v>
      </c>
      <c r="F13" s="14"/>
      <c r="G13" s="34">
        <v>961.42</v>
      </c>
      <c r="H13" s="25"/>
      <c r="I13" s="16" t="str">
        <f>IF($I$8&gt;0,G13*(100%-$I$8),CLEAN("  "))</f>
        <v xml:space="preserve">  </v>
      </c>
      <c r="J13" s="26"/>
    </row>
    <row r="14" spans="1:11" ht="12.95" customHeight="1" x14ac:dyDescent="0.2">
      <c r="A14" s="11"/>
      <c r="B14" s="11"/>
      <c r="C14" s="44">
        <v>18431</v>
      </c>
      <c r="D14" s="20" t="s">
        <v>9</v>
      </c>
      <c r="E14" s="24" t="s">
        <v>13</v>
      </c>
      <c r="F14" s="14"/>
      <c r="G14" s="34">
        <v>1081.28</v>
      </c>
      <c r="H14" s="25"/>
      <c r="I14" s="16" t="str">
        <f>IF($I$8&gt;0,G14*(100%-$I$8),CLEAN("  "))</f>
        <v xml:space="preserve">  </v>
      </c>
      <c r="J14" s="26"/>
    </row>
    <row r="15" spans="1:11" ht="12.95" customHeight="1" x14ac:dyDescent="0.2">
      <c r="A15" s="11"/>
      <c r="B15" s="11"/>
      <c r="C15" s="44">
        <v>18233</v>
      </c>
      <c r="D15" s="20" t="s">
        <v>10</v>
      </c>
      <c r="E15" s="24" t="s">
        <v>13</v>
      </c>
      <c r="F15" s="14"/>
      <c r="G15" s="34">
        <v>1383.11</v>
      </c>
      <c r="H15" s="25"/>
      <c r="I15" s="16" t="str">
        <f>IF($I$8&gt;0,G15*(100%-$I$8),CLEAN("  "))</f>
        <v xml:space="preserve">  </v>
      </c>
      <c r="J15" s="26"/>
    </row>
    <row r="16" spans="1:11" ht="12.95" customHeight="1" x14ac:dyDescent="0.2">
      <c r="A16" s="11"/>
      <c r="B16" s="11"/>
      <c r="C16" s="44">
        <v>18239</v>
      </c>
      <c r="D16" s="20" t="s">
        <v>11</v>
      </c>
      <c r="E16" s="24" t="s">
        <v>13</v>
      </c>
      <c r="F16" s="14"/>
      <c r="G16" s="34">
        <v>1610.53</v>
      </c>
      <c r="H16" s="25"/>
      <c r="I16" s="16" t="str">
        <f>IF($I$8&gt;0,G16*(100%-$I$8),CLEAN("  "))</f>
        <v xml:space="preserve">  </v>
      </c>
      <c r="J16" s="26"/>
    </row>
    <row r="17" spans="1:10" ht="12.95" customHeight="1" x14ac:dyDescent="0.2">
      <c r="B17" s="11"/>
      <c r="C17" s="45" t="s">
        <v>16</v>
      </c>
      <c r="D17" s="20"/>
      <c r="E17" s="17"/>
      <c r="F17" s="14"/>
      <c r="G17" s="15"/>
      <c r="H17" s="25"/>
      <c r="I17" s="16"/>
      <c r="J17" s="26"/>
    </row>
    <row r="18" spans="1:10" ht="12.75" customHeight="1" x14ac:dyDescent="0.2">
      <c r="A18" s="10"/>
      <c r="B18" s="11"/>
      <c r="C18" s="46" t="s">
        <v>14</v>
      </c>
      <c r="E18" s="17"/>
      <c r="F18" s="14"/>
      <c r="G18" s="15"/>
      <c r="H18" s="25"/>
      <c r="I18" s="16"/>
      <c r="J18" s="26"/>
    </row>
    <row r="19" spans="1:10" ht="12.75" customHeight="1" x14ac:dyDescent="0.2">
      <c r="A19" s="10"/>
      <c r="B19" s="11"/>
      <c r="C19" s="46" t="s">
        <v>15</v>
      </c>
      <c r="D19" s="20"/>
      <c r="E19" s="17"/>
      <c r="F19" s="14"/>
      <c r="G19" s="15"/>
      <c r="H19" s="25"/>
      <c r="I19" s="16"/>
      <c r="J19" s="26"/>
    </row>
    <row r="20" spans="1:10" ht="12.75" customHeight="1" x14ac:dyDescent="0.2">
      <c r="A20" s="10"/>
      <c r="B20" s="11"/>
      <c r="C20" s="46"/>
      <c r="D20" s="20"/>
      <c r="E20" s="17"/>
      <c r="F20" s="14"/>
      <c r="G20" s="15"/>
      <c r="H20" s="25"/>
      <c r="I20" s="16"/>
      <c r="J20" s="26"/>
    </row>
    <row r="21" spans="1:10" ht="12.75" customHeight="1" x14ac:dyDescent="0.2">
      <c r="A21" s="10"/>
      <c r="B21" s="11"/>
      <c r="C21" s="46"/>
      <c r="D21" s="20"/>
      <c r="E21" s="17"/>
      <c r="F21" s="14"/>
      <c r="G21" s="15"/>
      <c r="H21" s="25"/>
      <c r="I21" s="16"/>
      <c r="J21" s="26"/>
    </row>
    <row r="22" spans="1:10" ht="12.75" customHeight="1" x14ac:dyDescent="0.2">
      <c r="A22" s="19" t="s">
        <v>19</v>
      </c>
      <c r="B22" s="11"/>
      <c r="D22" s="2"/>
      <c r="E22" s="17"/>
      <c r="F22" s="14"/>
      <c r="G22" s="15"/>
      <c r="H22" s="15"/>
      <c r="I22" s="16"/>
    </row>
    <row r="23" spans="1:10" ht="12.75" customHeight="1" x14ac:dyDescent="0.2">
      <c r="B23" s="11"/>
      <c r="D23" s="20"/>
      <c r="E23" s="24"/>
      <c r="F23" s="14"/>
      <c r="G23" s="34"/>
      <c r="H23" s="25"/>
      <c r="I23" s="16"/>
      <c r="J23" s="26"/>
    </row>
    <row r="24" spans="1:10" ht="12.75" customHeight="1" x14ac:dyDescent="0.2">
      <c r="A24" s="11"/>
      <c r="B24" s="11"/>
      <c r="D24" s="20"/>
      <c r="E24" s="24"/>
      <c r="F24" s="14"/>
      <c r="G24" s="34"/>
      <c r="H24" s="25"/>
      <c r="I24" s="16"/>
      <c r="J24" s="26"/>
    </row>
    <row r="25" spans="1:10" ht="12.75" customHeight="1" x14ac:dyDescent="0.2">
      <c r="A25" s="11"/>
      <c r="B25" s="11"/>
      <c r="C25" s="44">
        <v>18126</v>
      </c>
      <c r="D25" s="20" t="s">
        <v>23</v>
      </c>
      <c r="E25" s="24" t="s">
        <v>13</v>
      </c>
      <c r="F25" s="14"/>
      <c r="G25" s="34">
        <v>2243.75</v>
      </c>
      <c r="H25" s="25"/>
      <c r="I25" s="16" t="str">
        <f>IF($I$8&gt;0,G25*(100%-$I$8),CLEAN("  "))</f>
        <v xml:space="preserve">  </v>
      </c>
      <c r="J25" s="26"/>
    </row>
    <row r="26" spans="1:10" ht="12.75" customHeight="1" x14ac:dyDescent="0.2">
      <c r="A26" s="11"/>
      <c r="B26" s="11"/>
      <c r="C26" s="44">
        <v>18128</v>
      </c>
      <c r="D26" s="20" t="s">
        <v>24</v>
      </c>
      <c r="E26" s="24" t="s">
        <v>13</v>
      </c>
      <c r="F26" s="14"/>
      <c r="G26" s="34">
        <v>2922.24</v>
      </c>
      <c r="H26" s="25"/>
      <c r="I26" s="16" t="str">
        <f>IF($I$8&gt;0,G26*(100%-$I$8),CLEAN("  "))</f>
        <v xml:space="preserve">  </v>
      </c>
      <c r="J26" s="26"/>
    </row>
    <row r="27" spans="1:10" ht="12.75" customHeight="1" x14ac:dyDescent="0.2">
      <c r="B27" s="11"/>
      <c r="C27" s="45" t="s">
        <v>16</v>
      </c>
      <c r="D27" s="20"/>
      <c r="E27" s="17"/>
      <c r="F27" s="14"/>
      <c r="G27" s="15"/>
      <c r="H27" s="25"/>
      <c r="I27" s="16"/>
      <c r="J27" s="26"/>
    </row>
    <row r="28" spans="1:10" ht="12.75" customHeight="1" x14ac:dyDescent="0.2">
      <c r="A28" s="10"/>
      <c r="B28" s="11"/>
      <c r="C28" s="46" t="s">
        <v>15</v>
      </c>
      <c r="E28" s="17"/>
      <c r="F28" s="14"/>
      <c r="G28" s="15"/>
      <c r="H28" s="25"/>
      <c r="I28" s="16"/>
      <c r="J28" s="26"/>
    </row>
    <row r="29" spans="1:10" ht="12.75" customHeight="1" x14ac:dyDescent="0.2">
      <c r="A29" s="10"/>
      <c r="B29" s="11"/>
      <c r="C29" s="46"/>
      <c r="D29" s="20"/>
      <c r="E29" s="17"/>
      <c r="F29" s="14"/>
      <c r="G29" s="15"/>
      <c r="H29" s="25"/>
      <c r="I29" s="16"/>
      <c r="J29" s="26"/>
    </row>
    <row r="30" spans="1:10" ht="12.75" customHeight="1" x14ac:dyDescent="0.2">
      <c r="A30" s="10"/>
      <c r="B30" s="11"/>
      <c r="D30" s="20"/>
      <c r="E30" s="17"/>
      <c r="F30" s="14"/>
      <c r="G30" s="15"/>
      <c r="H30" s="25"/>
      <c r="I30" s="16"/>
      <c r="J30" s="26"/>
    </row>
    <row r="31" spans="1:10" ht="12.75" customHeight="1" x14ac:dyDescent="0.2">
      <c r="A31" s="10"/>
      <c r="B31" s="11"/>
      <c r="C31" s="46"/>
      <c r="D31" s="20"/>
      <c r="E31" s="17"/>
      <c r="F31" s="14"/>
      <c r="G31" s="15"/>
      <c r="H31" s="25"/>
      <c r="I31" s="16"/>
      <c r="J31" s="26"/>
    </row>
    <row r="32" spans="1:10" ht="12.75" customHeight="1" x14ac:dyDescent="0.2">
      <c r="A32" s="19" t="s">
        <v>17</v>
      </c>
      <c r="B32" s="11"/>
      <c r="D32" s="2"/>
      <c r="E32" s="17"/>
      <c r="F32" s="14"/>
      <c r="G32" s="15"/>
      <c r="H32" s="15"/>
      <c r="I32" s="16"/>
      <c r="J32" s="26"/>
    </row>
    <row r="33" spans="1:10" ht="12.75" customHeight="1" x14ac:dyDescent="0.2">
      <c r="B33" s="11"/>
      <c r="D33" s="20"/>
      <c r="E33" s="24"/>
      <c r="F33" s="14"/>
      <c r="G33" s="34"/>
      <c r="H33" s="25"/>
      <c r="I33" s="16"/>
      <c r="J33" s="26"/>
    </row>
    <row r="34" spans="1:10" ht="12.75" customHeight="1" x14ac:dyDescent="0.2">
      <c r="A34" s="11"/>
      <c r="B34" s="11"/>
      <c r="C34" s="44">
        <v>18600</v>
      </c>
      <c r="D34" s="20" t="s">
        <v>20</v>
      </c>
      <c r="E34" s="35" t="s">
        <v>21</v>
      </c>
      <c r="F34" s="14"/>
      <c r="G34" s="34">
        <v>558.30999999999995</v>
      </c>
      <c r="H34" s="25"/>
      <c r="I34" s="16" t="str">
        <f>IF($I$8&gt;0,G34*(100%-$I$8),CLEAN("  "))</f>
        <v xml:space="preserve">  </v>
      </c>
      <c r="J34" s="26"/>
    </row>
    <row r="35" spans="1:10" ht="12.75" customHeight="1" x14ac:dyDescent="0.2">
      <c r="A35" s="11"/>
      <c r="B35" s="11"/>
      <c r="C35" s="44">
        <v>18675</v>
      </c>
      <c r="D35" s="48" t="s">
        <v>29</v>
      </c>
      <c r="E35" s="35" t="s">
        <v>21</v>
      </c>
      <c r="F35" s="14"/>
      <c r="G35" s="34">
        <v>251.86</v>
      </c>
      <c r="H35" s="25"/>
      <c r="I35" s="16" t="str">
        <f>IF($I$8&gt;0,G35*(100%-$I$8),CLEAN("  "))</f>
        <v xml:space="preserve">  </v>
      </c>
      <c r="J35" s="26"/>
    </row>
    <row r="36" spans="1:10" ht="12.75" customHeight="1" x14ac:dyDescent="0.2">
      <c r="A36" s="11"/>
      <c r="B36" s="11"/>
      <c r="J36" s="26"/>
    </row>
    <row r="37" spans="1:10" ht="12.75" customHeight="1" x14ac:dyDescent="0.2">
      <c r="B37" s="11"/>
      <c r="C37" s="44">
        <v>18605</v>
      </c>
      <c r="D37" s="20" t="s">
        <v>22</v>
      </c>
      <c r="E37" s="35" t="s">
        <v>21</v>
      </c>
      <c r="F37" s="14"/>
      <c r="G37" s="34">
        <v>638.34</v>
      </c>
      <c r="H37" s="25"/>
      <c r="I37" s="16" t="str">
        <f>IF($I$8&gt;0,G37*(100%-$I$8),CLEAN("  "))</f>
        <v xml:space="preserve">  </v>
      </c>
      <c r="J37" s="26"/>
    </row>
    <row r="38" spans="1:10" ht="12.75" customHeight="1" x14ac:dyDescent="0.2">
      <c r="A38" s="10"/>
      <c r="B38" s="11"/>
      <c r="C38" s="44">
        <v>18678</v>
      </c>
      <c r="D38" s="48" t="s">
        <v>29</v>
      </c>
      <c r="E38" s="35" t="s">
        <v>21</v>
      </c>
      <c r="F38" s="14"/>
      <c r="G38" s="34">
        <v>390.83</v>
      </c>
      <c r="H38" s="25"/>
      <c r="I38" s="16" t="str">
        <f>IF($I$8&gt;0,G38*(100%-$I$8),CLEAN("  "))</f>
        <v xml:space="preserve">  </v>
      </c>
      <c r="J38" s="26"/>
    </row>
    <row r="39" spans="1:10" ht="12.75" customHeight="1" x14ac:dyDescent="0.2">
      <c r="A39" s="10"/>
      <c r="B39" s="11"/>
      <c r="C39" s="45" t="s">
        <v>16</v>
      </c>
      <c r="D39" s="20"/>
      <c r="E39" s="17"/>
      <c r="F39" s="14"/>
      <c r="G39" s="15"/>
      <c r="H39" s="25"/>
      <c r="I39" s="16"/>
      <c r="J39" s="26"/>
    </row>
    <row r="40" spans="1:10" ht="12.75" customHeight="1" x14ac:dyDescent="0.2">
      <c r="A40" s="10"/>
      <c r="B40" s="11"/>
      <c r="C40" s="46" t="s">
        <v>14</v>
      </c>
      <c r="D40" s="20"/>
      <c r="E40" s="17"/>
      <c r="F40" s="14"/>
      <c r="G40" s="15"/>
      <c r="H40" s="25"/>
      <c r="I40" s="16"/>
      <c r="J40" s="26"/>
    </row>
    <row r="41" spans="1:10" ht="12.75" customHeight="1" x14ac:dyDescent="0.2">
      <c r="A41" s="10"/>
      <c r="B41" s="11"/>
      <c r="C41" s="46" t="s">
        <v>15</v>
      </c>
      <c r="D41" s="20"/>
      <c r="E41" s="17"/>
      <c r="F41" s="14"/>
      <c r="G41" s="15"/>
      <c r="H41" s="25"/>
      <c r="I41" s="16"/>
      <c r="J41" s="26"/>
    </row>
    <row r="42" spans="1:10" ht="12" customHeight="1" x14ac:dyDescent="0.2">
      <c r="A42" s="10"/>
      <c r="H42" s="25"/>
      <c r="I42" s="16"/>
      <c r="J42" s="26"/>
    </row>
    <row r="43" spans="1:10" ht="12.75" customHeight="1" x14ac:dyDescent="0.2">
      <c r="A43" s="10"/>
      <c r="B43" s="11"/>
      <c r="C43" s="46"/>
      <c r="D43" s="20"/>
      <c r="E43" s="17"/>
      <c r="F43" s="14"/>
      <c r="G43" s="15"/>
      <c r="H43" s="25"/>
      <c r="I43" s="16"/>
      <c r="J43" s="26"/>
    </row>
    <row r="44" spans="1:10" ht="12.75" customHeight="1" x14ac:dyDescent="0.2">
      <c r="A44" s="10"/>
      <c r="B44" s="11"/>
      <c r="C44" s="46"/>
      <c r="D44" s="20"/>
      <c r="E44" s="17"/>
      <c r="F44" s="14"/>
      <c r="G44" s="15"/>
      <c r="H44" s="25"/>
      <c r="I44" s="16"/>
      <c r="J44" s="26"/>
    </row>
    <row r="45" spans="1:10" ht="12.75" customHeight="1" x14ac:dyDescent="0.2">
      <c r="A45" s="10"/>
      <c r="B45" s="11"/>
      <c r="C45" s="46"/>
      <c r="D45" s="20"/>
      <c r="E45" s="17"/>
      <c r="F45" s="14"/>
      <c r="G45" s="15"/>
      <c r="H45" s="25"/>
      <c r="I45" s="16"/>
      <c r="J45" s="26"/>
    </row>
    <row r="46" spans="1:10" ht="12.75" customHeight="1" x14ac:dyDescent="0.2">
      <c r="A46" s="10"/>
      <c r="B46" s="11"/>
      <c r="C46" s="46"/>
      <c r="D46" s="20"/>
      <c r="E46" s="17"/>
      <c r="F46" s="14"/>
      <c r="G46" s="15"/>
      <c r="H46" s="25"/>
      <c r="I46" s="16"/>
      <c r="J46" s="26"/>
    </row>
    <row r="47" spans="1:10" ht="12.75" customHeight="1" x14ac:dyDescent="0.2">
      <c r="A47" s="10"/>
      <c r="B47" s="11"/>
      <c r="C47" s="46"/>
      <c r="D47" s="20"/>
      <c r="E47" s="17"/>
      <c r="F47" s="14"/>
      <c r="G47" s="15"/>
      <c r="H47" s="25"/>
      <c r="I47" s="16"/>
      <c r="J47" s="26"/>
    </row>
    <row r="48" spans="1:10" ht="12.75" customHeight="1" x14ac:dyDescent="0.2">
      <c r="A48" s="10"/>
      <c r="B48" s="11"/>
      <c r="C48" s="47"/>
      <c r="D48" s="20"/>
      <c r="E48" s="17"/>
      <c r="F48" s="14"/>
      <c r="G48" s="15"/>
      <c r="H48" s="25"/>
      <c r="I48" s="16"/>
      <c r="J48" s="26"/>
    </row>
    <row r="49" spans="1:10" ht="12.75" customHeight="1" x14ac:dyDescent="0.2">
      <c r="A49" s="10"/>
      <c r="B49" s="11"/>
      <c r="C49" s="46"/>
      <c r="D49" s="20"/>
      <c r="E49" s="17"/>
      <c r="F49" s="14"/>
      <c r="G49" s="15"/>
      <c r="H49" s="25"/>
      <c r="I49" s="16"/>
      <c r="J49" s="26"/>
    </row>
    <row r="50" spans="1:10" ht="12.75" customHeight="1" x14ac:dyDescent="0.2">
      <c r="A50" s="10"/>
      <c r="B50" s="11"/>
      <c r="C50" s="46"/>
      <c r="D50" s="20"/>
      <c r="E50" s="17"/>
      <c r="F50" s="14"/>
      <c r="G50" s="15"/>
      <c r="H50" s="25"/>
      <c r="I50" s="16"/>
      <c r="J50" s="26"/>
    </row>
    <row r="51" spans="1:10" ht="12.75" customHeight="1" x14ac:dyDescent="0.2">
      <c r="A51" s="10"/>
      <c r="B51" s="11"/>
      <c r="C51" s="46"/>
      <c r="D51" s="20"/>
      <c r="E51" s="17"/>
      <c r="F51" s="14"/>
      <c r="G51" s="15"/>
      <c r="H51" s="25"/>
      <c r="I51" s="16"/>
      <c r="J51" s="26"/>
    </row>
    <row r="52" spans="1:10" ht="12.75" customHeight="1" x14ac:dyDescent="0.2">
      <c r="A52" s="10"/>
      <c r="B52" s="11"/>
      <c r="C52" s="46"/>
      <c r="D52" s="20"/>
      <c r="E52" s="17"/>
      <c r="F52" s="14"/>
      <c r="G52" s="15"/>
      <c r="H52" s="25"/>
      <c r="I52" s="16"/>
      <c r="J52" s="26"/>
    </row>
    <row r="53" spans="1:10" ht="12.75" customHeight="1" x14ac:dyDescent="0.2">
      <c r="A53" s="10"/>
      <c r="B53" s="11"/>
      <c r="C53" s="46"/>
      <c r="D53" s="20"/>
      <c r="E53" s="17"/>
      <c r="F53" s="14"/>
      <c r="G53" s="15"/>
      <c r="H53" s="25"/>
      <c r="I53" s="16"/>
      <c r="J53" s="26"/>
    </row>
    <row r="54" spans="1:10" ht="12.75" customHeight="1" x14ac:dyDescent="0.2">
      <c r="A54" s="10"/>
      <c r="B54" s="11"/>
      <c r="C54" s="46"/>
      <c r="D54" s="20"/>
      <c r="E54" s="17"/>
      <c r="F54" s="14"/>
      <c r="G54" s="15"/>
      <c r="H54" s="25"/>
      <c r="I54" s="16"/>
      <c r="J54" s="26"/>
    </row>
    <row r="55" spans="1:10" ht="12.75" customHeight="1" x14ac:dyDescent="0.2">
      <c r="A55" s="10"/>
      <c r="B55" s="11"/>
      <c r="C55" s="46"/>
      <c r="D55" s="20"/>
      <c r="E55" s="17"/>
      <c r="F55" s="14"/>
      <c r="G55" s="15"/>
      <c r="H55" s="25"/>
      <c r="I55" s="16"/>
      <c r="J55" s="26"/>
    </row>
    <row r="56" spans="1:10" ht="12.75" customHeight="1" x14ac:dyDescent="0.2">
      <c r="A56" s="10"/>
      <c r="B56" s="11"/>
      <c r="C56" s="46"/>
      <c r="D56" s="20"/>
      <c r="E56" s="17"/>
      <c r="F56" s="14"/>
      <c r="G56" s="15"/>
      <c r="H56" s="25"/>
      <c r="I56" s="16"/>
      <c r="J56" s="26"/>
    </row>
    <row r="57" spans="1:10" ht="12.75" customHeight="1" x14ac:dyDescent="0.2">
      <c r="A57" s="10"/>
      <c r="B57" s="11"/>
      <c r="D57" s="20"/>
      <c r="E57" s="17"/>
      <c r="F57" s="14"/>
      <c r="G57" s="15"/>
      <c r="H57" s="25"/>
      <c r="I57" s="16"/>
      <c r="J57" s="26"/>
    </row>
    <row r="58" spans="1:10" x14ac:dyDescent="0.2"/>
    <row r="59" spans="1:10" x14ac:dyDescent="0.2"/>
    <row r="60" spans="1:10" x14ac:dyDescent="0.2"/>
    <row r="61" spans="1:10" x14ac:dyDescent="0.2"/>
    <row r="62" spans="1:10" x14ac:dyDescent="0.2"/>
    <row r="63" spans="1:10" x14ac:dyDescent="0.2"/>
    <row r="64" spans="1:10" x14ac:dyDescent="0.2"/>
    <row r="65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</sheetData>
  <sheetProtection algorithmName="SHA-512" hashValue="A9I7jZFufTOX4bIShe5pn54mxGfIvEGKLDW7AKUzWxrXP6VT+HBGuJDM7Cy7NwdY7YK+iawAs0uljxIZvUfNYg==" saltValue="Uphtf1ScRkPRpfuk7GYPnA==" spinCount="100000" sheet="1" objects="1" scenarios="1" selectLockedCells="1"/>
  <mergeCells count="8">
    <mergeCell ref="A9:B10"/>
    <mergeCell ref="H9:H10"/>
    <mergeCell ref="F9:F10"/>
    <mergeCell ref="E5:I5"/>
    <mergeCell ref="D9:D10"/>
    <mergeCell ref="E9:E10"/>
    <mergeCell ref="C9:C10"/>
    <mergeCell ref="D8:G8"/>
  </mergeCells>
  <phoneticPr fontId="1" type="noConversion"/>
  <hyperlinks>
    <hyperlink ref="C3" r:id="rId1" xr:uid="{00000000-0004-0000-0000-000000000000}"/>
    <hyperlink ref="D35" r:id="rId2" xr:uid="{00000000-0004-0000-0000-000001000000}"/>
    <hyperlink ref="C27" r:id="rId3" xr:uid="{00000000-0004-0000-0000-000003000000}"/>
    <hyperlink ref="C17" r:id="rId4" xr:uid="{00000000-0004-0000-0000-000004000000}"/>
    <hyperlink ref="D38" r:id="rId5" xr:uid="{FEFAF7B3-3478-4070-8772-1C79F38302D0}"/>
    <hyperlink ref="C39" r:id="rId6" xr:uid="{09A3DDAD-CB3F-4299-8BE9-D36B1A7904EA}"/>
  </hyperlinks>
  <pageMargins left="1.1811023622047245" right="0.19685039370078741" top="0" bottom="0.23622047244094491" header="0" footer="0"/>
  <pageSetup paperSize="9" fitToHeight="0" orientation="portrait" r:id="rId7"/>
  <headerFooter alignWithMargins="0">
    <oddHeader xml:space="preserve">&amp;R              </oddHeader>
    <oddFooter>&amp;C&amp;P  /  &amp;N&amp;RHekamerk OÜ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FLAMCO BOILERID JA PUHVERPAAGID</vt:lpstr>
      <vt:lpstr>'FLAMCO BOILERID JA PUHVERPAAGID'!Print_Area</vt:lpstr>
      <vt:lpstr>'FLAMCO BOILERID JA PUHVERPAAGID'!Print_Titles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ISOLATSIOONIKOORIKUD</dc:title>
  <dc:creator>HEKAMERK</dc:creator>
  <cp:lastModifiedBy>Felor</cp:lastModifiedBy>
  <cp:lastPrinted>2020-04-23T09:40:46Z</cp:lastPrinted>
  <dcterms:created xsi:type="dcterms:W3CDTF">2006-05-06T16:38:56Z</dcterms:created>
  <dcterms:modified xsi:type="dcterms:W3CDTF">2020-04-29T14:09:42Z</dcterms:modified>
  <cp:category>HINNAKIRI</cp:category>
</cp:coreProperties>
</file>