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2021 HINNAKIRJAD\"/>
    </mc:Choice>
  </mc:AlternateContent>
  <workbookProtection workbookPassword="E497" lockStructure="1"/>
  <bookViews>
    <workbookView xWindow="28680" yWindow="-120" windowWidth="29040" windowHeight="15840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52511"/>
</workbook>
</file>

<file path=xl/calcChain.xml><?xml version="1.0" encoding="utf-8"?>
<calcChain xmlns="http://schemas.openxmlformats.org/spreadsheetml/2006/main">
  <c r="I45" i="2" l="1"/>
  <c r="I65" i="2" l="1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46" i="2"/>
  <c r="I44" i="2"/>
  <c r="I43" i="2"/>
  <c r="I42" i="2"/>
  <c r="I38" i="2"/>
  <c r="I37" i="2"/>
  <c r="I36" i="2"/>
  <c r="I35" i="2"/>
  <c r="I34" i="2"/>
  <c r="I33" i="2"/>
  <c r="I32" i="2"/>
  <c r="I28" i="2"/>
  <c r="I27" i="2"/>
  <c r="I26" i="2"/>
  <c r="I25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<sst xmlns="http://schemas.openxmlformats.org/spreadsheetml/2006/main" count="74" uniqueCount="73">
  <si>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</si>
  <si>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</si>
  <si>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</si>
  <si>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</si>
  <si>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</si>
  <si>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</si>
  <si>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</si>
  <si>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</si>
  <si>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</si>
  <si>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</si>
  <si>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</si>
  <si>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</si>
  <si>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</si>
  <si>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</si>
  <si>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</si>
  <si>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</si>
  <si>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</si>
  <si>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</si>
  <si>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</si>
  <si>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</si>
  <si>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DANFOSS MSV-B TASAKAALUSTUSVENTIILID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</si>
  <si>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</si>
  <si>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</si>
  <si>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</si>
  <si>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</si>
  <si>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</si>
  <si>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</si>
  <si>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</si>
  <si>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</si>
  <si>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003Z4000</t>
  </si>
  <si>
    <t>MSV-BD  LF DN15/KVs 2,5</t>
  </si>
  <si>
    <t>003Z4001</t>
  </si>
  <si>
    <t>MSV-BD DN15/KVs 3,0</t>
  </si>
  <si>
    <t>003Z4002</t>
  </si>
  <si>
    <t>MSV-BD DN20/KVs 6,0</t>
  </si>
  <si>
    <t>003Z4003</t>
  </si>
  <si>
    <t>MSV-BD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</si>
  <si>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</si>
  <si>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</si>
  <si>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</si>
  <si>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</si>
  <si>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</si>
  <si>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</si>
  <si>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</si>
  <si>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>003Z1062</t>
  </si>
  <si>
    <t>MSV-F  DN65/KVs 93,4</t>
  </si>
  <si>
    <t>003Z1063</t>
  </si>
  <si>
    <t>MSV-F  DN80/KVs 122,3</t>
  </si>
  <si>
    <t>003Z1064</t>
  </si>
  <si>
    <t>MSV-F DN100/KVs 200</t>
  </si>
  <si>
    <t>003Z1066</t>
  </si>
  <si>
    <t>MSV-F DN150/KVs 400,8</t>
  </si>
  <si>
    <t xml:space="preserve"> STAD DN10</t>
  </si>
  <si>
    <t xml:space="preserve"> STAD DN10 TÜHJENDUSEGA</t>
  </si>
  <si>
    <t xml:space="preserve"> STAD DN15</t>
  </si>
  <si>
    <t xml:space="preserve"> STAD DN15 TÜHJENDUSEGA</t>
  </si>
  <si>
    <t xml:space="preserve"> STAD DN20</t>
  </si>
  <si>
    <t xml:space="preserve"> STAD DN20 TÜHJENDUSEGA</t>
  </si>
  <si>
    <t xml:space="preserve"> STAD DN25</t>
  </si>
  <si>
    <t xml:space="preserve"> STAD DN25 TÜHJENDUSEGA</t>
  </si>
  <si>
    <t xml:space="preserve"> STAD DN32</t>
  </si>
  <si>
    <t xml:space="preserve"> STAD DN32 TÜHJENDUSEGA</t>
  </si>
  <si>
    <t xml:space="preserve"> STAD DN40</t>
  </si>
  <si>
    <t xml:space="preserve"> STAD DN40 TÜHJENDUSEGA</t>
  </si>
  <si>
    <t xml:space="preserve"> STAD DN40, väliskeermega</t>
  </si>
  <si>
    <t xml:space="preserve"> STAD DN50</t>
  </si>
  <si>
    <t xml:space="preserve"> STAD DN50 TÜHJENDUSEGA</t>
  </si>
  <si>
    <t>IMI STAD TASAKAALUSTUSVENTIILID</t>
  </si>
  <si>
    <t>DANFOSS MSV-F TASAKAALUSTUSVENTIILID</t>
  </si>
  <si>
    <t>LEIVA 4, 12618 TALLINN</t>
  </si>
  <si>
    <t>JAANUAR 2021</t>
  </si>
  <si>
    <t>003Z1065</t>
  </si>
  <si>
    <t>MSV-F DN125/KVs 304,4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</si>
</sst>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?/?"/>
  </numFmts>
  <fonts count="20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8"/>
      <color indexed="48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2" fillId="0" borderId="0" xfId="0" applyFont="1"/>
    <xf numFmtId="2" fontId="13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9" fillId="0" borderId="0" xfId="0" applyFont="1"/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8" fillId="0" borderId="0" xfId="0" applyNumberFormat="1" applyFont="1" applyAlignment="1" applyProtection="1">
      <alignment horizontal="right"/>
      <protection hidden="1"/>
    </xf>
    <xf numFmtId="0" fontId="16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Border="1" applyAlignment="1">
      <alignment horizontal="right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49" fontId="2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Protection="1">
      <protection locked="0"/>
    </xf>
    <xf numFmtId="0" fontId="16" fillId="0" borderId="0" xfId="0" applyFont="1" applyFill="1" applyProtection="1">
      <protection hidden="1"/>
    </xf>
    <xf numFmtId="49" fontId="18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9" fontId="7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>
      <alignment horizontal="center"/>
    </xf>
    <xf numFmtId="0" fontId="3" fillId="0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23</xdr:row>
      <xdr:rowOff>100855</xdr:rowOff>
    </xdr:from>
    <xdr:to>
      <xdr:col>1</xdr:col>
      <xdr:colOff>369795</xdr:colOff>
      <xdr:row>28</xdr:row>
      <xdr:rowOff>15284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31</xdr:row>
      <xdr:rowOff>67235</xdr:rowOff>
    </xdr:from>
    <xdr:to>
      <xdr:col>1</xdr:col>
      <xdr:colOff>419403</xdr:colOff>
      <xdr:row>36</xdr:row>
      <xdr:rowOff>148185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40</xdr:row>
      <xdr:rowOff>67235</xdr:rowOff>
    </xdr:from>
    <xdr:to>
      <xdr:col>1</xdr:col>
      <xdr:colOff>333263</xdr:colOff>
      <xdr:row>45</xdr:row>
      <xdr:rowOff>8291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7149353"/>
          <a:ext cx="725468" cy="725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51</xdr:row>
      <xdr:rowOff>89647</xdr:rowOff>
    </xdr:from>
    <xdr:to>
      <xdr:col>1</xdr:col>
      <xdr:colOff>442955</xdr:colOff>
      <xdr:row>57</xdr:row>
      <xdr:rowOff>33616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59" y="8583706"/>
          <a:ext cx="913602" cy="885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18.2851562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76" customWidth="1"/>
    <col min="11" max="11" width="9.5703125" style="69" customWidth="1"/>
    <col min="12" max="12" width="9.140625" style="32" hidden="1" customWidth="1"/>
    <col min="13" max="16384" width="0" style="1" hidden="1"/>
  </cols>
  <sheetData>
    <row r="1" spans="1:12" ht="18" x14ac:dyDescent="0.25">
      <c r="A1" s="41" t="s">
        <v>14</v>
      </c>
      <c r="B1" s="42"/>
      <c r="C1" s="51"/>
      <c r="D1" s="42"/>
      <c r="E1" s="43"/>
      <c r="F1" s="43"/>
      <c r="G1" s="43"/>
      <c r="H1" s="42"/>
      <c r="I1" s="46" t="s">
        <v>19</v>
      </c>
      <c r="J1" s="68"/>
    </row>
    <row r="2" spans="1:12" x14ac:dyDescent="0.2">
      <c r="A2" s="42" t="s">
        <v>69</v>
      </c>
      <c r="B2" s="42"/>
      <c r="C2" s="51"/>
      <c r="D2" s="42"/>
      <c r="E2" s="43"/>
      <c r="F2" s="43"/>
      <c r="G2" s="43"/>
      <c r="H2" s="42"/>
      <c r="I2" s="42"/>
      <c r="J2" s="70"/>
    </row>
    <row r="3" spans="1:12" x14ac:dyDescent="0.2">
      <c r="A3" s="42" t="s">
        <v>15</v>
      </c>
      <c r="B3" s="42"/>
      <c r="C3" s="44" t="s">
        <v>16</v>
      </c>
      <c r="E3" s="43"/>
      <c r="F3" s="43"/>
      <c r="G3" s="42"/>
      <c r="H3" s="42"/>
      <c r="I3" s="42"/>
      <c r="J3" s="70"/>
    </row>
    <row r="4" spans="1:12" x14ac:dyDescent="0.2">
      <c r="A4" s="42"/>
      <c r="B4" s="42"/>
      <c r="C4" s="51"/>
      <c r="D4" s="44"/>
      <c r="E4" s="43"/>
      <c r="F4" s="43"/>
      <c r="G4" s="43"/>
      <c r="H4" s="42"/>
      <c r="I4" s="42"/>
      <c r="J4" s="70"/>
    </row>
    <row r="5" spans="1:12" ht="21" customHeight="1" x14ac:dyDescent="0.25">
      <c r="A5" s="48" t="s">
        <v>17</v>
      </c>
      <c r="B5" s="48"/>
      <c r="C5" s="47"/>
      <c r="D5" s="48"/>
      <c r="E5" s="48"/>
      <c r="F5" s="48"/>
      <c r="G5" s="48"/>
      <c r="H5" s="48"/>
      <c r="I5" s="50" t="s">
        <v>70</v>
      </c>
      <c r="J5" s="71"/>
    </row>
    <row r="6" spans="1:12" ht="12.95" customHeight="1" x14ac:dyDescent="0.25">
      <c r="A6" s="42"/>
      <c r="B6" s="42"/>
      <c r="C6" s="51"/>
      <c r="D6" s="42"/>
      <c r="E6" s="45"/>
      <c r="F6" s="43"/>
      <c r="G6" s="43"/>
      <c r="H6" s="42"/>
      <c r="I6" s="42"/>
      <c r="J6" s="70"/>
    </row>
    <row r="7" spans="1:12" s="4" customFormat="1" ht="28.5" customHeight="1" thickBot="1" x14ac:dyDescent="0.25">
      <c r="A7" s="3" t="s">
        <v>18</v>
      </c>
      <c r="B7" s="3"/>
      <c r="C7" s="52"/>
      <c r="D7" s="3"/>
      <c r="E7" s="3"/>
      <c r="F7" s="5"/>
      <c r="G7" s="6"/>
      <c r="H7" s="6"/>
      <c r="J7" s="72"/>
      <c r="K7" s="73"/>
      <c r="L7" s="33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9" t="s">
        <v>11</v>
      </c>
      <c r="I8" s="31">
        <v>0</v>
      </c>
      <c r="J8" s="74"/>
      <c r="K8" s="73"/>
      <c r="L8" s="33"/>
    </row>
    <row r="9" spans="1:12" ht="12.75" customHeight="1" thickBot="1" x14ac:dyDescent="0.25">
      <c r="A9" s="62"/>
      <c r="B9" s="63"/>
      <c r="C9" s="58" t="s">
        <v>10</v>
      </c>
      <c r="D9" s="60" t="s">
        <v>0</v>
      </c>
      <c r="E9" s="25"/>
      <c r="F9" s="60"/>
      <c r="G9" s="26" t="s">
        <v>1</v>
      </c>
      <c r="H9" s="66"/>
      <c r="I9" s="27" t="s">
        <v>3</v>
      </c>
      <c r="J9" s="75"/>
    </row>
    <row r="10" spans="1:12" ht="12.75" customHeight="1" thickBot="1" x14ac:dyDescent="0.25">
      <c r="A10" s="64"/>
      <c r="B10" s="65"/>
      <c r="C10" s="59"/>
      <c r="D10" s="61"/>
      <c r="E10" s="28"/>
      <c r="F10" s="61"/>
      <c r="G10" s="29" t="s">
        <v>2</v>
      </c>
      <c r="H10" s="67"/>
      <c r="I10" s="30" t="s">
        <v>2</v>
      </c>
      <c r="J10" s="75"/>
    </row>
    <row r="11" spans="1:12" ht="12.75" customHeight="1" x14ac:dyDescent="0.2">
      <c r="A11" s="10"/>
      <c r="B11" s="10"/>
      <c r="C11" s="53"/>
      <c r="D11" s="23"/>
      <c r="E11" s="23"/>
      <c r="F11" s="23"/>
      <c r="G11" s="24"/>
      <c r="H11" s="24"/>
      <c r="I11" s="24"/>
      <c r="J11" s="75"/>
    </row>
    <row r="12" spans="1:12" x14ac:dyDescent="0.2">
      <c r="A12" s="21" t="s">
        <v>12</v>
      </c>
      <c r="G12" s="17"/>
      <c r="I12" s="18"/>
      <c r="J12" s="18"/>
    </row>
    <row r="13" spans="1:12" x14ac:dyDescent="0.2">
      <c r="A13" s="21"/>
      <c r="G13" s="17"/>
      <c r="I13" s="18"/>
      <c r="J13" s="18"/>
    </row>
    <row r="14" spans="1:12" x14ac:dyDescent="0.2">
      <c r="A14" s="21"/>
      <c r="C14" s="15">
        <v>751403</v>
      </c>
      <c r="D14" s="19" t="s">
        <v>13</v>
      </c>
      <c r="E14" s="56"/>
      <c r="G14" s="17">
        <v>40.223173738160114</v>
      </c>
      <c r="H14" s="35">
        <v>461</v>
      </c>
      <c r="I14" s="18" t="str">
        <f t="shared" ref="I14:I20" si="0">IF($I$8&gt;0,G14*(100%-$I$8),CLEAN("  "))</f>
        <v xml:space="preserve">  </v>
      </c>
      <c r="J14" s="18"/>
    </row>
    <row r="15" spans="1:12" x14ac:dyDescent="0.2">
      <c r="C15" s="15">
        <v>751404</v>
      </c>
      <c r="D15" s="19" t="s">
        <v>9</v>
      </c>
      <c r="E15" s="57"/>
      <c r="G15" s="17">
        <v>37.22727272727272</v>
      </c>
      <c r="H15" s="35">
        <v>425</v>
      </c>
      <c r="I15" s="18" t="str">
        <f t="shared" si="0"/>
        <v xml:space="preserve">  </v>
      </c>
      <c r="J15" s="18"/>
    </row>
    <row r="16" spans="1:12" x14ac:dyDescent="0.2">
      <c r="C16" s="15">
        <v>751406</v>
      </c>
      <c r="D16" s="19" t="s">
        <v>4</v>
      </c>
      <c r="E16" s="57"/>
      <c r="G16" s="17">
        <v>39.645232815964512</v>
      </c>
      <c r="H16" s="35">
        <v>469</v>
      </c>
      <c r="I16" s="18" t="str">
        <f t="shared" si="0"/>
        <v xml:space="preserve">  </v>
      </c>
      <c r="J16" s="18"/>
    </row>
    <row r="17" spans="1:14" x14ac:dyDescent="0.2">
      <c r="C17" s="15">
        <v>751408</v>
      </c>
      <c r="D17" s="19" t="s">
        <v>5</v>
      </c>
      <c r="E17" s="57"/>
      <c r="G17" s="17">
        <v>48.113636363636367</v>
      </c>
      <c r="H17" s="35">
        <v>550</v>
      </c>
      <c r="I17" s="18" t="str">
        <f t="shared" si="0"/>
        <v xml:space="preserve">  </v>
      </c>
      <c r="J17" s="18"/>
    </row>
    <row r="18" spans="1:14" x14ac:dyDescent="0.2">
      <c r="C18" s="15">
        <v>751410</v>
      </c>
      <c r="D18" s="19" t="s">
        <v>8</v>
      </c>
      <c r="E18" s="57"/>
      <c r="G18" s="17">
        <v>69.840909090909093</v>
      </c>
      <c r="H18" s="35">
        <v>775</v>
      </c>
      <c r="I18" s="18" t="str">
        <f t="shared" si="0"/>
        <v xml:space="preserve">  </v>
      </c>
      <c r="J18" s="18"/>
    </row>
    <row r="19" spans="1:14" x14ac:dyDescent="0.2">
      <c r="C19" s="15">
        <v>751412</v>
      </c>
      <c r="D19" s="19" t="s">
        <v>7</v>
      </c>
      <c r="E19" s="57"/>
      <c r="G19" s="17">
        <v>87.204545454545439</v>
      </c>
      <c r="H19" s="35">
        <v>1001</v>
      </c>
      <c r="I19" s="18" t="str">
        <f t="shared" si="0"/>
        <v xml:space="preserve">  </v>
      </c>
      <c r="J19" s="18"/>
    </row>
    <row r="20" spans="1:14" x14ac:dyDescent="0.2">
      <c r="C20" s="15">
        <v>751416</v>
      </c>
      <c r="D20" s="22" t="s">
        <v>6</v>
      </c>
      <c r="E20" s="57"/>
      <c r="G20" s="17">
        <v>115.22727272727272</v>
      </c>
      <c r="H20" s="35">
        <v>1300</v>
      </c>
      <c r="I20" s="18" t="str">
        <f t="shared" si="0"/>
        <v xml:space="preserve">  </v>
      </c>
      <c r="J20" s="18"/>
    </row>
    <row r="21" spans="1:14" x14ac:dyDescent="0.2">
      <c r="A21" s="22"/>
      <c r="E21" s="19"/>
      <c r="G21" s="17"/>
      <c r="H21" s="35"/>
      <c r="I21" s="18"/>
      <c r="J21" s="18"/>
    </row>
    <row r="22" spans="1:14" ht="8.25" customHeight="1" x14ac:dyDescent="0.2">
      <c r="B22" s="11"/>
      <c r="C22" s="54"/>
      <c r="D22" s="11"/>
      <c r="E22" s="11"/>
      <c r="F22" s="12"/>
      <c r="G22" s="17"/>
      <c r="H22" s="36"/>
      <c r="I22" s="13"/>
      <c r="J22" s="13"/>
    </row>
    <row r="23" spans="1:14" ht="12.95" customHeight="1" x14ac:dyDescent="0.2">
      <c r="A23" s="10" t="s">
        <v>20</v>
      </c>
      <c r="B23" s="11"/>
      <c r="C23" s="54"/>
      <c r="D23" s="11"/>
      <c r="E23" s="11"/>
      <c r="F23" s="12"/>
      <c r="G23" s="17"/>
      <c r="H23" s="36"/>
      <c r="I23" s="13"/>
      <c r="J23" s="13"/>
    </row>
    <row r="24" spans="1:14" ht="12.95" customHeight="1" x14ac:dyDescent="0.2">
      <c r="A24" s="10"/>
      <c r="B24" s="11"/>
      <c r="C24" s="54"/>
      <c r="D24" s="11"/>
      <c r="E24" s="11"/>
      <c r="F24" s="12"/>
      <c r="G24" s="17"/>
      <c r="H24" s="36"/>
      <c r="I24" s="13"/>
      <c r="J24" s="13"/>
    </row>
    <row r="25" spans="1:14" ht="12.95" customHeight="1" x14ac:dyDescent="0.2">
      <c r="A25" s="14"/>
      <c r="B25" s="11"/>
      <c r="C25" s="15" t="s">
        <v>21</v>
      </c>
      <c r="D25" s="15" t="s">
        <v>22</v>
      </c>
      <c r="F25" s="16"/>
      <c r="G25" s="55">
        <v>46.117647058823536</v>
      </c>
      <c r="H25" s="35">
        <v>109.4</v>
      </c>
      <c r="I25" s="18" t="str">
        <f t="shared" ref="I25:I28" si="1">IF($I$8&gt;0,G25*(100%-$I$8),CLEAN("  "))</f>
        <v xml:space="preserve">  </v>
      </c>
      <c r="J25" s="18"/>
      <c r="N25" s="40"/>
    </row>
    <row r="26" spans="1:14" ht="12.95" customHeight="1" x14ac:dyDescent="0.2">
      <c r="B26" s="11"/>
      <c r="C26" s="15" t="s">
        <v>23</v>
      </c>
      <c r="D26" s="15" t="s">
        <v>24</v>
      </c>
      <c r="F26" s="16"/>
      <c r="G26" s="55">
        <v>46.117647058823536</v>
      </c>
      <c r="H26" s="35">
        <v>109.4</v>
      </c>
      <c r="I26" s="18" t="str">
        <f t="shared" si="1"/>
        <v xml:space="preserve">  </v>
      </c>
      <c r="J26" s="18"/>
    </row>
    <row r="27" spans="1:14" ht="12.95" customHeight="1" x14ac:dyDescent="0.2">
      <c r="B27" s="11"/>
      <c r="C27" s="15" t="s">
        <v>25</v>
      </c>
      <c r="D27" s="1" t="s">
        <v>26</v>
      </c>
      <c r="G27" s="55">
        <v>53.764705882352949</v>
      </c>
      <c r="H27" s="37"/>
      <c r="I27" s="18" t="str">
        <f t="shared" si="1"/>
        <v xml:space="preserve">  </v>
      </c>
      <c r="J27" s="18"/>
    </row>
    <row r="28" spans="1:14" ht="12.95" customHeight="1" x14ac:dyDescent="0.2">
      <c r="A28" s="10"/>
      <c r="B28" s="11"/>
      <c r="C28" s="15" t="s">
        <v>27</v>
      </c>
      <c r="D28" s="1" t="s">
        <v>28</v>
      </c>
      <c r="G28" s="55">
        <v>62.4</v>
      </c>
      <c r="H28" s="37"/>
      <c r="I28" s="18" t="str">
        <f t="shared" si="1"/>
        <v xml:space="preserve">  </v>
      </c>
      <c r="J28" s="18"/>
    </row>
    <row r="29" spans="1:14" ht="12.95" customHeight="1" x14ac:dyDescent="0.2">
      <c r="A29" s="10"/>
      <c r="B29" s="11"/>
      <c r="G29" s="17"/>
      <c r="H29" s="37"/>
      <c r="I29" s="18"/>
      <c r="J29" s="18"/>
    </row>
    <row r="30" spans="1:14" ht="12.95" customHeight="1" x14ac:dyDescent="0.2">
      <c r="A30" s="10" t="s">
        <v>43</v>
      </c>
      <c r="B30" s="11"/>
      <c r="G30" s="17"/>
      <c r="H30" s="38">
        <v>134</v>
      </c>
      <c r="I30" s="18"/>
      <c r="J30" s="18"/>
    </row>
    <row r="31" spans="1:14" ht="12.95" customHeight="1" x14ac:dyDescent="0.2">
      <c r="B31" s="11"/>
      <c r="G31" s="17"/>
      <c r="H31" s="37"/>
      <c r="I31" s="18"/>
      <c r="J31" s="18"/>
    </row>
    <row r="32" spans="1:14" ht="13.5" customHeight="1" x14ac:dyDescent="0.2">
      <c r="B32" s="11"/>
      <c r="C32" s="15" t="s">
        <v>29</v>
      </c>
      <c r="D32" s="1" t="s">
        <v>30</v>
      </c>
      <c r="G32" s="55">
        <v>72</v>
      </c>
      <c r="H32" s="37"/>
      <c r="I32" s="18" t="str">
        <f t="shared" ref="I32:I38" si="2">IF($I$8&gt;0,G32*(100%-$I$8),CLEAN("  "))</f>
        <v xml:space="preserve">  </v>
      </c>
      <c r="J32" s="18"/>
    </row>
    <row r="33" spans="1:10" ht="13.5" customHeight="1" x14ac:dyDescent="0.2">
      <c r="A33" s="11"/>
      <c r="B33" s="11"/>
      <c r="C33" s="15" t="s">
        <v>31</v>
      </c>
      <c r="D33" s="1" t="s">
        <v>32</v>
      </c>
      <c r="G33" s="55">
        <v>72</v>
      </c>
      <c r="H33" s="37"/>
      <c r="I33" s="18" t="str">
        <f t="shared" si="2"/>
        <v xml:space="preserve">  </v>
      </c>
      <c r="J33" s="18"/>
    </row>
    <row r="34" spans="1:10" ht="13.5" customHeight="1" x14ac:dyDescent="0.2">
      <c r="A34" s="11"/>
      <c r="B34" s="11"/>
      <c r="C34" s="15" t="s">
        <v>33</v>
      </c>
      <c r="D34" s="1" t="s">
        <v>34</v>
      </c>
      <c r="G34" s="55">
        <v>81.600000000000009</v>
      </c>
      <c r="H34" s="37"/>
      <c r="I34" s="18" t="str">
        <f t="shared" si="2"/>
        <v xml:space="preserve">  </v>
      </c>
      <c r="J34" s="18"/>
    </row>
    <row r="35" spans="1:10" ht="13.5" customHeight="1" x14ac:dyDescent="0.2">
      <c r="B35" s="11"/>
      <c r="C35" s="15" t="s">
        <v>35</v>
      </c>
      <c r="D35" s="1" t="s">
        <v>36</v>
      </c>
      <c r="G35" s="55">
        <v>93.600000000000009</v>
      </c>
      <c r="H35" s="37"/>
      <c r="I35" s="18" t="str">
        <f t="shared" si="2"/>
        <v xml:space="preserve">  </v>
      </c>
      <c r="J35" s="18"/>
    </row>
    <row r="36" spans="1:10" ht="13.5" customHeight="1" x14ac:dyDescent="0.2">
      <c r="B36" s="11"/>
      <c r="C36" s="15" t="s">
        <v>37</v>
      </c>
      <c r="D36" s="1" t="s">
        <v>38</v>
      </c>
      <c r="G36" s="55">
        <v>102</v>
      </c>
      <c r="I36" s="18" t="str">
        <f t="shared" si="2"/>
        <v xml:space="preserve">  </v>
      </c>
      <c r="J36" s="18"/>
    </row>
    <row r="37" spans="1:10" ht="13.5" customHeight="1" x14ac:dyDescent="0.2">
      <c r="B37" s="11"/>
      <c r="C37" s="15" t="s">
        <v>39</v>
      </c>
      <c r="D37" s="1" t="s">
        <v>40</v>
      </c>
      <c r="G37" s="55">
        <v>120.98823529411766</v>
      </c>
      <c r="H37" s="37"/>
      <c r="I37" s="18" t="str">
        <f t="shared" si="2"/>
        <v xml:space="preserve">  </v>
      </c>
      <c r="J37" s="18"/>
    </row>
    <row r="38" spans="1:10" x14ac:dyDescent="0.2">
      <c r="C38" s="15" t="s">
        <v>41</v>
      </c>
      <c r="D38" s="1" t="s">
        <v>42</v>
      </c>
      <c r="G38" s="55">
        <v>147.88235294117646</v>
      </c>
      <c r="I38" s="18" t="str">
        <f t="shared" si="2"/>
        <v xml:space="preserve">  </v>
      </c>
      <c r="J38" s="18"/>
    </row>
    <row r="39" spans="1:10" x14ac:dyDescent="0.2">
      <c r="A39" s="11"/>
      <c r="G39" s="55"/>
    </row>
    <row r="40" spans="1:10" x14ac:dyDescent="0.2">
      <c r="A40" s="10" t="s">
        <v>68</v>
      </c>
      <c r="G40" s="55"/>
    </row>
    <row r="41" spans="1:10" ht="12.75" customHeight="1" x14ac:dyDescent="0.2">
      <c r="A41" s="11"/>
      <c r="B41" s="11"/>
      <c r="D41" s="19"/>
      <c r="E41" s="11"/>
      <c r="F41" s="16"/>
      <c r="G41" s="17"/>
      <c r="H41" s="35"/>
      <c r="I41" s="18"/>
      <c r="J41" s="18"/>
    </row>
    <row r="42" spans="1:10" ht="12.75" customHeight="1" x14ac:dyDescent="0.2">
      <c r="A42" s="11"/>
      <c r="B42" s="11"/>
      <c r="C42" s="15" t="s">
        <v>44</v>
      </c>
      <c r="D42" s="19" t="s">
        <v>45</v>
      </c>
      <c r="F42" s="16"/>
      <c r="G42" s="55">
        <v>416.16</v>
      </c>
      <c r="H42" s="35"/>
      <c r="I42" s="18" t="str">
        <f t="shared" ref="I42:I46" si="3">IF($I$8&gt;0,G42*(100%-$I$8),CLEAN("  "))</f>
        <v xml:space="preserve">  </v>
      </c>
      <c r="J42" s="18"/>
    </row>
    <row r="43" spans="1:10" ht="12.75" customHeight="1" x14ac:dyDescent="0.2">
      <c r="A43" s="11"/>
      <c r="B43" s="11"/>
      <c r="C43" s="15" t="s">
        <v>46</v>
      </c>
      <c r="D43" s="19" t="s">
        <v>47</v>
      </c>
      <c r="F43" s="16"/>
      <c r="G43" s="55">
        <v>599.76</v>
      </c>
      <c r="H43" s="35"/>
      <c r="I43" s="18" t="str">
        <f t="shared" si="3"/>
        <v xml:space="preserve">  </v>
      </c>
      <c r="J43" s="18"/>
    </row>
    <row r="44" spans="1:10" ht="12.75" customHeight="1" x14ac:dyDescent="0.2">
      <c r="A44" s="11"/>
      <c r="B44" s="11"/>
      <c r="C44" s="15" t="s">
        <v>48</v>
      </c>
      <c r="D44" s="19" t="s">
        <v>49</v>
      </c>
      <c r="F44" s="16"/>
      <c r="G44" s="55">
        <v>893.52</v>
      </c>
      <c r="H44" s="35"/>
      <c r="I44" s="18" t="str">
        <f t="shared" si="3"/>
        <v xml:space="preserve">  </v>
      </c>
      <c r="J44" s="18"/>
    </row>
    <row r="45" spans="1:10" ht="12.75" customHeight="1" x14ac:dyDescent="0.2">
      <c r="A45" s="11"/>
      <c r="B45" s="11"/>
      <c r="C45" s="15" t="s">
        <v>71</v>
      </c>
      <c r="D45" s="19" t="s">
        <v>72</v>
      </c>
      <c r="F45" s="16"/>
      <c r="G45" s="55">
        <v>1272.96</v>
      </c>
      <c r="H45" s="35"/>
      <c r="I45" s="18" t="str">
        <f t="shared" si="3"/>
        <v xml:space="preserve">  </v>
      </c>
      <c r="J45" s="18"/>
    </row>
    <row r="46" spans="1:10" ht="12.75" customHeight="1" x14ac:dyDescent="0.2">
      <c r="A46" s="11"/>
      <c r="B46" s="11"/>
      <c r="C46" s="15" t="s">
        <v>50</v>
      </c>
      <c r="D46" s="20" t="s">
        <v>51</v>
      </c>
      <c r="F46" s="16"/>
      <c r="G46" s="55">
        <v>1909.44</v>
      </c>
      <c r="H46" s="35"/>
      <c r="I46" s="18" t="str">
        <f t="shared" si="3"/>
        <v xml:space="preserve">  </v>
      </c>
      <c r="J46" s="18"/>
    </row>
    <row r="47" spans="1:10" ht="12.75" customHeight="1" x14ac:dyDescent="0.2">
      <c r="A47" s="11"/>
      <c r="B47" s="11"/>
      <c r="D47" s="20"/>
      <c r="F47" s="16"/>
      <c r="G47" s="2"/>
      <c r="H47" s="35"/>
      <c r="I47" s="18"/>
      <c r="J47" s="18"/>
    </row>
    <row r="48" spans="1:10" ht="12.75" customHeight="1" x14ac:dyDescent="0.2">
      <c r="A48" s="11"/>
      <c r="B48" s="11"/>
      <c r="D48" s="20"/>
      <c r="E48" s="20"/>
      <c r="G48" s="17"/>
      <c r="H48" s="35"/>
      <c r="I48" s="18"/>
      <c r="J48" s="18"/>
    </row>
    <row r="49" spans="1:13" ht="12.75" customHeight="1" x14ac:dyDescent="0.2">
      <c r="A49" s="10" t="s">
        <v>67</v>
      </c>
      <c r="F49" s="1"/>
    </row>
    <row r="50" spans="1:13" ht="12.95" customHeight="1" x14ac:dyDescent="0.2">
      <c r="A50" s="10"/>
      <c r="B50" s="11"/>
      <c r="C50" s="54"/>
      <c r="D50" s="11"/>
      <c r="E50" s="11"/>
      <c r="F50" s="16"/>
      <c r="G50" s="17"/>
      <c r="H50" s="35"/>
      <c r="I50" s="18"/>
      <c r="J50" s="18"/>
    </row>
    <row r="51" spans="1:13" ht="12.95" customHeight="1" x14ac:dyDescent="0.2">
      <c r="A51" s="10"/>
      <c r="B51" s="11"/>
      <c r="C51" s="15">
        <v>52851010</v>
      </c>
      <c r="D51" s="1" t="s">
        <v>52</v>
      </c>
      <c r="E51" s="11"/>
      <c r="F51" s="16"/>
      <c r="G51" s="17">
        <v>56.53</v>
      </c>
      <c r="H51" s="35"/>
      <c r="I51" s="18" t="str">
        <f t="shared" ref="I51:I65" si="4">IF($I$8&gt;0,G51*(100%-$I$8),CLEAN("  "))</f>
        <v xml:space="preserve">  </v>
      </c>
      <c r="J51" s="18"/>
    </row>
    <row r="52" spans="1:13" ht="12.75" customHeight="1" x14ac:dyDescent="0.2">
      <c r="A52" s="10"/>
      <c r="B52" s="11"/>
      <c r="C52" s="15">
        <v>52151209</v>
      </c>
      <c r="D52" s="15" t="s">
        <v>53</v>
      </c>
      <c r="E52" s="15"/>
      <c r="G52" s="17">
        <v>56.53</v>
      </c>
      <c r="H52" s="35">
        <v>129.1</v>
      </c>
      <c r="I52" s="18" t="str">
        <f t="shared" si="4"/>
        <v xml:space="preserve">  </v>
      </c>
      <c r="J52" s="18"/>
    </row>
    <row r="53" spans="1:13" ht="12.75" customHeight="1" x14ac:dyDescent="0.2">
      <c r="A53" s="11"/>
      <c r="B53" s="11"/>
      <c r="C53" s="15">
        <v>52851015</v>
      </c>
      <c r="D53" s="15" t="s">
        <v>54</v>
      </c>
      <c r="E53" s="15"/>
      <c r="G53" s="17">
        <v>57.12</v>
      </c>
      <c r="H53" s="35">
        <v>129.1</v>
      </c>
      <c r="I53" s="18" t="str">
        <f t="shared" si="4"/>
        <v xml:space="preserve">  </v>
      </c>
      <c r="J53" s="18"/>
    </row>
    <row r="54" spans="1:13" ht="12.75" customHeight="1" x14ac:dyDescent="0.2">
      <c r="A54" s="11"/>
      <c r="B54" s="11"/>
      <c r="C54" s="15">
        <v>52151214</v>
      </c>
      <c r="D54" s="15" t="s">
        <v>55</v>
      </c>
      <c r="E54" s="15"/>
      <c r="G54" s="17">
        <v>57.12</v>
      </c>
      <c r="H54" s="35"/>
      <c r="I54" s="18" t="str">
        <f t="shared" si="4"/>
        <v xml:space="preserve">  </v>
      </c>
      <c r="J54" s="18"/>
    </row>
    <row r="55" spans="1:13" ht="12.75" customHeight="1" x14ac:dyDescent="0.2">
      <c r="A55" s="11"/>
      <c r="B55" s="11"/>
      <c r="C55" s="15">
        <v>52851020</v>
      </c>
      <c r="D55" s="15" t="s">
        <v>56</v>
      </c>
      <c r="E55" s="15"/>
      <c r="G55" s="17">
        <v>64.16</v>
      </c>
      <c r="H55" s="35"/>
      <c r="I55" s="18" t="str">
        <f t="shared" si="4"/>
        <v xml:space="preserve">  </v>
      </c>
      <c r="J55" s="18"/>
    </row>
    <row r="56" spans="1:13" ht="12.75" customHeight="1" x14ac:dyDescent="0.2">
      <c r="A56" s="11"/>
      <c r="B56" s="11"/>
      <c r="C56" s="15">
        <v>52151220</v>
      </c>
      <c r="D56" s="15" t="s">
        <v>57</v>
      </c>
      <c r="E56" s="15"/>
      <c r="G56" s="17">
        <v>87.87</v>
      </c>
      <c r="H56" s="35"/>
      <c r="I56" s="18" t="str">
        <f t="shared" si="4"/>
        <v xml:space="preserve">  </v>
      </c>
      <c r="J56" s="18"/>
    </row>
    <row r="57" spans="1:13" ht="12.75" customHeight="1" x14ac:dyDescent="0.2">
      <c r="A57" s="11"/>
      <c r="B57" s="11"/>
      <c r="C57" s="15">
        <v>52851025</v>
      </c>
      <c r="D57" s="15" t="s">
        <v>58</v>
      </c>
      <c r="E57" s="15"/>
      <c r="G57" s="17">
        <v>70.75</v>
      </c>
      <c r="H57" s="35">
        <v>133.6</v>
      </c>
      <c r="I57" s="18" t="str">
        <f t="shared" si="4"/>
        <v xml:space="preserve">  </v>
      </c>
      <c r="J57" s="18"/>
    </row>
    <row r="58" spans="1:13" ht="12" customHeight="1" x14ac:dyDescent="0.2">
      <c r="C58" s="15">
        <v>52151225</v>
      </c>
      <c r="D58" s="1" t="s">
        <v>59</v>
      </c>
      <c r="G58" s="2">
        <v>97.57</v>
      </c>
      <c r="I58" s="18" t="str">
        <f t="shared" si="4"/>
        <v xml:space="preserve">  </v>
      </c>
      <c r="J58" s="18"/>
    </row>
    <row r="59" spans="1:13" ht="12.95" customHeight="1" x14ac:dyDescent="0.2">
      <c r="A59" s="10"/>
      <c r="B59" s="11"/>
      <c r="C59" s="15">
        <v>52851032</v>
      </c>
      <c r="D59" s="1" t="s">
        <v>60</v>
      </c>
      <c r="E59" s="11"/>
      <c r="F59" s="16"/>
      <c r="G59" s="17">
        <v>88.78</v>
      </c>
      <c r="H59" s="35"/>
      <c r="I59" s="18" t="str">
        <f t="shared" si="4"/>
        <v xml:space="preserve">  </v>
      </c>
      <c r="J59" s="18"/>
    </row>
    <row r="60" spans="1:13" ht="12.95" customHeight="1" x14ac:dyDescent="0.2">
      <c r="A60" s="10"/>
      <c r="B60" s="11"/>
      <c r="C60" s="15">
        <v>52151232</v>
      </c>
      <c r="D60" s="1" t="s">
        <v>61</v>
      </c>
      <c r="E60" s="11"/>
      <c r="F60" s="16"/>
      <c r="G60" s="17">
        <v>113.13</v>
      </c>
      <c r="H60" s="35"/>
      <c r="I60" s="18" t="str">
        <f t="shared" si="4"/>
        <v xml:space="preserve">  </v>
      </c>
      <c r="J60" s="18"/>
    </row>
    <row r="61" spans="1:13" ht="12.75" customHeight="1" x14ac:dyDescent="0.2">
      <c r="A61" s="10"/>
      <c r="B61" s="11"/>
      <c r="C61" s="15">
        <v>52851040</v>
      </c>
      <c r="D61" s="15" t="s">
        <v>62</v>
      </c>
      <c r="E61" s="15"/>
      <c r="G61" s="17">
        <v>111.54</v>
      </c>
      <c r="H61" s="35"/>
      <c r="I61" s="18" t="str">
        <f t="shared" si="4"/>
        <v xml:space="preserve">  </v>
      </c>
      <c r="J61" s="18"/>
    </row>
    <row r="62" spans="1:13" ht="12.75" customHeight="1" x14ac:dyDescent="0.2">
      <c r="A62" s="11"/>
      <c r="B62" s="11"/>
      <c r="C62" s="15">
        <v>52151240</v>
      </c>
      <c r="D62" s="15" t="s">
        <v>63</v>
      </c>
      <c r="E62" s="15"/>
      <c r="G62" s="17">
        <v>140.35</v>
      </c>
      <c r="H62" s="35"/>
      <c r="I62" s="18" t="str">
        <f t="shared" si="4"/>
        <v xml:space="preserve">  </v>
      </c>
      <c r="J62" s="18"/>
      <c r="M62" s="34"/>
    </row>
    <row r="63" spans="1:13" ht="12.75" customHeight="1" x14ac:dyDescent="0.2">
      <c r="A63" s="11"/>
      <c r="B63" s="11"/>
      <c r="C63" s="15">
        <v>52152040</v>
      </c>
      <c r="D63" s="15" t="s">
        <v>64</v>
      </c>
      <c r="E63" s="15"/>
      <c r="G63" s="17">
        <v>162.88</v>
      </c>
      <c r="H63" s="35"/>
      <c r="I63" s="18" t="str">
        <f t="shared" si="4"/>
        <v xml:space="preserve">  </v>
      </c>
      <c r="J63" s="18"/>
    </row>
    <row r="64" spans="1:13" ht="12.95" customHeight="1" x14ac:dyDescent="0.2">
      <c r="A64" s="10"/>
      <c r="B64" s="11"/>
      <c r="C64" s="15">
        <v>52851050</v>
      </c>
      <c r="D64" s="1" t="s">
        <v>65</v>
      </c>
      <c r="E64" s="11"/>
      <c r="F64" s="16"/>
      <c r="G64" s="17">
        <v>139.87</v>
      </c>
      <c r="H64" s="35"/>
      <c r="I64" s="18" t="str">
        <f t="shared" si="4"/>
        <v xml:space="preserve">  </v>
      </c>
      <c r="J64" s="18"/>
    </row>
    <row r="65" spans="1:10" ht="12.95" customHeight="1" x14ac:dyDescent="0.2">
      <c r="A65" s="10"/>
      <c r="B65" s="11"/>
      <c r="C65" s="15">
        <v>52151250</v>
      </c>
      <c r="D65" s="1" t="s">
        <v>66</v>
      </c>
      <c r="E65" s="11"/>
      <c r="F65" s="16"/>
      <c r="G65" s="17">
        <v>179.19</v>
      </c>
      <c r="H65" s="35"/>
      <c r="I65" s="18" t="str">
        <f t="shared" si="4"/>
        <v xml:space="preserve">  </v>
      </c>
      <c r="J65" s="18"/>
    </row>
    <row r="66" spans="1:10" ht="12.75" customHeight="1" x14ac:dyDescent="0.2">
      <c r="A66" s="10"/>
      <c r="B66" s="11"/>
      <c r="D66" s="15"/>
      <c r="E66" s="15"/>
      <c r="G66" s="17"/>
      <c r="H66" s="35"/>
      <c r="I66" s="18"/>
      <c r="J66" s="18"/>
    </row>
    <row r="67" spans="1:10" ht="12.75" customHeight="1" x14ac:dyDescent="0.2">
      <c r="A67" s="11"/>
      <c r="B67" s="11"/>
      <c r="D67" s="15"/>
      <c r="E67" s="15"/>
      <c r="G67" s="17"/>
      <c r="H67" s="35"/>
      <c r="I67" s="18"/>
      <c r="J67" s="18"/>
    </row>
    <row r="68" spans="1:10" ht="12.75" customHeight="1" x14ac:dyDescent="0.2">
      <c r="A68" s="11"/>
      <c r="B68" s="11"/>
      <c r="D68" s="15"/>
      <c r="E68" s="15"/>
      <c r="G68" s="17"/>
      <c r="H68" s="35"/>
      <c r="I68" s="18"/>
      <c r="J68" s="18"/>
    </row>
    <row r="69" spans="1:10" ht="12.75" customHeight="1" x14ac:dyDescent="0.2">
      <c r="A69" s="11"/>
      <c r="B69" s="11"/>
      <c r="D69" s="15"/>
      <c r="E69" s="15"/>
      <c r="G69" s="17"/>
      <c r="H69" s="35"/>
      <c r="I69" s="18"/>
      <c r="J69" s="18"/>
    </row>
    <row r="70" spans="1:10" ht="12.75" customHeight="1" x14ac:dyDescent="0.2">
      <c r="A70" s="10"/>
      <c r="B70" s="11"/>
      <c r="C70" s="54"/>
      <c r="D70" s="11"/>
      <c r="E70" s="11"/>
      <c r="F70" s="16"/>
      <c r="G70" s="16"/>
      <c r="H70" s="39"/>
      <c r="I70" s="18"/>
      <c r="J70" s="18"/>
    </row>
    <row r="71" spans="1:10" x14ac:dyDescent="0.2"/>
    <row r="72" spans="1:10" x14ac:dyDescent="0.2"/>
    <row r="73" spans="1:10" x14ac:dyDescent="0.2"/>
    <row r="74" spans="1:10" x14ac:dyDescent="0.2"/>
    <row r="75" spans="1:10" x14ac:dyDescent="0.2"/>
    <row r="76" spans="1:10" x14ac:dyDescent="0.2"/>
    <row r="77" spans="1:10" x14ac:dyDescent="0.2"/>
    <row r="78" spans="1:10" x14ac:dyDescent="0.2"/>
    <row r="79" spans="1:10" x14ac:dyDescent="0.2"/>
    <row r="80" spans="1:10" x14ac:dyDescent="0.2"/>
    <row r="145" x14ac:dyDescent="0.2"/>
    <row r="150" x14ac:dyDescent="0.2"/>
    <row r="151" x14ac:dyDescent="0.2"/>
  </sheetData>
  <sheetProtection algorithmName="SHA-512" hashValue="+hIQ+uIubLxlyPczx3aLFsRm4BQNYNlIwW9YXGidwhYFDYk/6XA29FJW+Aq/+nAgpxLsU929TcICF0JMiE7jWA==" saltValue="49Rtc6enHI7tK8Kp6iM+TQ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96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47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Margus Kaasik</cp:lastModifiedBy>
  <cp:lastPrinted>2021-01-26T10:06:03Z</cp:lastPrinted>
  <dcterms:created xsi:type="dcterms:W3CDTF">2006-05-06T16:38:56Z</dcterms:created>
  <dcterms:modified xsi:type="dcterms:W3CDTF">2021-01-26T10:06:20Z</dcterms:modified>
</cp:coreProperties>
</file>