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ul\Desktop\HINNAKIRJAD 2022\"/>
    </mc:Choice>
  </mc:AlternateContent>
  <xr:revisionPtr revIDLastSave="0" documentId="13_ncr:1_{EC734432-5175-4EC1-B57A-45AF2EA9569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KAITSEKLAPID" sheetId="2" r:id="rId1"/>
  </sheets>
  <definedNames>
    <definedName name="_xlnm._FilterDatabase" localSheetId="0" hidden="1">KAITSEKLAPID!$G$43:$G$106</definedName>
    <definedName name="_xlnm.Print_Area" localSheetId="0">KAITSEKLAPID!$A$1:$J$108</definedName>
    <definedName name="_xlnm.Print_Titles" localSheetId="0">KAITSEKLAPID!$9:$10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89" i="2" l="1"/>
  <c r="I64" i="2"/>
  <c r="I65" i="2"/>
  <c r="I66" i="2"/>
  <c r="I46" i="2"/>
  <c r="I47" i="2"/>
  <c r="I48" i="2"/>
  <c r="I49" i="2"/>
  <c r="I50" i="2"/>
  <c r="I51" i="2"/>
  <c r="I52" i="2"/>
  <c r="I55" i="2"/>
  <c r="I37" i="2"/>
  <c r="I45" i="2" l="1"/>
  <c r="I54" i="2"/>
  <c r="I56" i="2"/>
  <c r="I57" i="2"/>
  <c r="I58" i="2"/>
  <c r="I63" i="2"/>
  <c r="I71" i="2"/>
  <c r="I72" i="2"/>
  <c r="I73" i="2"/>
  <c r="I78" i="2"/>
  <c r="I80" i="2"/>
  <c r="I85" i="2"/>
  <c r="I86" i="2"/>
  <c r="I87" i="2"/>
  <c r="I91" i="2"/>
  <c r="I92" i="2"/>
  <c r="I95" i="2"/>
  <c r="I100" i="2"/>
  <c r="I101" i="2"/>
  <c r="I105" i="2"/>
  <c r="I106" i="2"/>
  <c r="I14" i="2"/>
  <c r="I15" i="2"/>
  <c r="I16" i="2"/>
  <c r="I17" i="2"/>
  <c r="I18" i="2"/>
  <c r="I19" i="2"/>
  <c r="I21" i="2"/>
  <c r="I22" i="2"/>
  <c r="I23" i="2"/>
  <c r="I24" i="2"/>
  <c r="I25" i="2"/>
  <c r="I26" i="2"/>
  <c r="I27" i="2"/>
  <c r="I29" i="2"/>
  <c r="I30" i="2"/>
  <c r="I31" i="2"/>
  <c r="I32" i="2"/>
  <c r="I33" i="2"/>
  <c r="I34" i="2"/>
  <c r="I36" i="2"/>
  <c r="I38" i="2"/>
  <c r="I39" i="2"/>
</calcChain>
</file>

<file path=xl/sharedStrings.xml><?xml version="1.0" encoding="utf-8"?>
<sst xmlns="http://schemas.openxmlformats.org/spreadsheetml/2006/main" count="86" uniqueCount="80">
  <si>
    <t>MÕÕT</t>
  </si>
  <si>
    <t>HIND</t>
  </si>
  <si>
    <t>KM-TA</t>
  </si>
  <si>
    <t xml:space="preserve">HIND </t>
  </si>
  <si>
    <t>TEL. 6776 300</t>
  </si>
  <si>
    <t>TERMOMEETRID</t>
  </si>
  <si>
    <t>KAITSEKLAPID</t>
  </si>
  <si>
    <t>Ø63 L=50 1/2"  120°</t>
  </si>
  <si>
    <t>Ø63 L=100 1/2"  120°</t>
  </si>
  <si>
    <t>Ø100 L=50 1/2"  120°</t>
  </si>
  <si>
    <t>Ø100 L=100 1/2"  120°</t>
  </si>
  <si>
    <t>KLAASTERMOMEETRID</t>
  </si>
  <si>
    <t>MANOMEETRID, KÜLJELT ÜHENDUSEGA</t>
  </si>
  <si>
    <t>Ø80  0-4 bar  1/2", ÜHENDUS TAGANT</t>
  </si>
  <si>
    <t>Ø80  0-4 bar  1/2", ÜHENDUS KÜLJELT</t>
  </si>
  <si>
    <t>TERMO-MANOMEETRID  1/2"  120°C</t>
  </si>
  <si>
    <t>TERMOMEETRI HÜLSS</t>
  </si>
  <si>
    <t>MANOMEETRID, TAGANT ÜHENDUSEGA</t>
  </si>
  <si>
    <t>Ø63 L=50 1/2"  -50° - +50°</t>
  </si>
  <si>
    <r>
      <t>Ø63 TORU PEALE 120°</t>
    </r>
    <r>
      <rPr>
        <sz val="9"/>
        <rFont val="Verdana"/>
        <family val="2"/>
        <charset val="186"/>
      </rPr>
      <t>, VEDRUKINNITUS</t>
    </r>
  </si>
  <si>
    <t>HEKAMERK OÜ</t>
  </si>
  <si>
    <t>info@hekamerk.ee</t>
  </si>
  <si>
    <t>KOOD</t>
  </si>
  <si>
    <t>KAITSEKLAPID, TERMO- JA MANOMEETRID</t>
  </si>
  <si>
    <t>12.01</t>
  </si>
  <si>
    <t>HINNAKIRI</t>
  </si>
  <si>
    <t>PARTNERI SOODUSTUS:</t>
  </si>
  <si>
    <t xml:space="preserve">  1/2"  2,5 BAR</t>
  </si>
  <si>
    <t xml:space="preserve">  1/2"  3 BAR</t>
  </si>
  <si>
    <t xml:space="preserve">  1/2"  4 BAR</t>
  </si>
  <si>
    <t xml:space="preserve">  1/2"  6 BAR</t>
  </si>
  <si>
    <t xml:space="preserve">  1/2"  8 BAR</t>
  </si>
  <si>
    <t xml:space="preserve">  1/2" 10 BAR</t>
  </si>
  <si>
    <t xml:space="preserve">  3/4"  1,5 BAR</t>
  </si>
  <si>
    <t xml:space="preserve">  3/4"  2,5 BAR</t>
  </si>
  <si>
    <t xml:space="preserve">  3/4"  3 BAR</t>
  </si>
  <si>
    <t xml:space="preserve">  3/4"  4 BAR</t>
  </si>
  <si>
    <t xml:space="preserve">  3/4"  6 BAR</t>
  </si>
  <si>
    <t xml:space="preserve">  3/4"  8 BAR</t>
  </si>
  <si>
    <t xml:space="preserve">  3/4" 10 BAR</t>
  </si>
  <si>
    <t xml:space="preserve"> 1"  2,5 BAR</t>
  </si>
  <si>
    <t xml:space="preserve"> 1"  3 BAR</t>
  </si>
  <si>
    <t xml:space="preserve"> 1"  4 BAR</t>
  </si>
  <si>
    <t xml:space="preserve"> 1"  6 BAR</t>
  </si>
  <si>
    <t xml:space="preserve"> 1"  8 BAR</t>
  </si>
  <si>
    <t xml:space="preserve"> 1" 10 BAR</t>
  </si>
  <si>
    <t xml:space="preserve"> 1"1/4  4 BAR</t>
  </si>
  <si>
    <t xml:space="preserve"> 1"1/4  6 BAR</t>
  </si>
  <si>
    <t xml:space="preserve"> 1"1/4  8 BAR</t>
  </si>
  <si>
    <t xml:space="preserve"> 1"1/4 10 BAR</t>
  </si>
  <si>
    <t>L=200 -30°C-120°C</t>
  </si>
  <si>
    <t>L=250 -30°C-120°C</t>
  </si>
  <si>
    <t>HÜLSS L=200</t>
  </si>
  <si>
    <t>HÜLSS L=250</t>
  </si>
  <si>
    <t>MANOMEETRID GAASILE</t>
  </si>
  <si>
    <t xml:space="preserve"> 0-100 mbar, 63mm, G1/4</t>
  </si>
  <si>
    <t xml:space="preserve"> 0-250 mbar, 63mm, G1/4</t>
  </si>
  <si>
    <t xml:space="preserve"> 0-60 mbar, 63mm, G1/4</t>
  </si>
  <si>
    <t>LEIVA 4, 12618 TALLINN</t>
  </si>
  <si>
    <t>Ø63 WATTS  0-4 bar  1/4"</t>
  </si>
  <si>
    <t>Ø63 WATTS  0-10 bar 1/4"</t>
  </si>
  <si>
    <t>Ø63 WATTS 0-16 bar 1/4"</t>
  </si>
  <si>
    <t>Ø63 GOSHE   0-4 bar  1/4"</t>
  </si>
  <si>
    <t>Ø63 WATTS  0-6 bar  1/4"</t>
  </si>
  <si>
    <t>Ø63 GOSHE   0-6 bar  1/4"</t>
  </si>
  <si>
    <t>Ø63 GOSHE   0-10 bar 1/4"</t>
  </si>
  <si>
    <t>Ø63 GOSHE  0-16 bar 1/4"</t>
  </si>
  <si>
    <t>0705.312</t>
  </si>
  <si>
    <t>0705.316</t>
  </si>
  <si>
    <t>0705.318</t>
  </si>
  <si>
    <t>0705.324</t>
  </si>
  <si>
    <t>0705.315</t>
  </si>
  <si>
    <t>0705.319</t>
  </si>
  <si>
    <t>Ø100 WATTS  0-4 bar   1/2"</t>
  </si>
  <si>
    <t>Ø100 WATTS 0-6 bar   1/2"</t>
  </si>
  <si>
    <t>Ø100 WATTS 0-10 bar 1/2"</t>
  </si>
  <si>
    <t>Ø100 WATTS 0-16 bar 1/2"</t>
  </si>
  <si>
    <t>Ø100 WATTS 0-25 bar 1/2"</t>
  </si>
  <si>
    <t>Ø80 L=50 1/2"  120°</t>
  </si>
  <si>
    <t>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</si>
</sst>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b/>
      <sz val="10"/>
      <color indexed="12"/>
      <name val="Verdana"/>
      <family val="2"/>
    </font>
    <font>
      <b/>
      <sz val="14"/>
      <name val="Verdana"/>
      <family val="2"/>
    </font>
    <font>
      <u/>
      <sz val="10"/>
      <color indexed="12"/>
      <name val="Arial"/>
      <family val="2"/>
      <charset val="186"/>
    </font>
    <font>
      <b/>
      <sz val="14"/>
      <name val="Verdana"/>
      <family val="2"/>
      <charset val="186"/>
    </font>
    <font>
      <sz val="10"/>
      <color indexed="9"/>
      <name val="Verdana"/>
      <family val="2"/>
    </font>
    <font>
      <sz val="9"/>
      <name val="Verdana"/>
      <family val="2"/>
      <charset val="186"/>
    </font>
    <font>
      <u/>
      <sz val="10"/>
      <color indexed="12"/>
      <name val="Verdana"/>
      <family val="2"/>
      <charset val="186"/>
    </font>
    <font>
      <sz val="10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2" fontId="4" fillId="0" borderId="1" xfId="0" applyNumberFormat="1" applyFont="1" applyBorder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2" fontId="4" fillId="0" borderId="2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2" fontId="4" fillId="0" borderId="4" xfId="0" applyNumberFormat="1" applyFont="1" applyBorder="1" applyAlignment="1" applyProtection="1">
      <alignment horizontal="center"/>
      <protection hidden="1"/>
    </xf>
    <xf numFmtId="0" fontId="4" fillId="0" borderId="0" xfId="0" applyFont="1" applyFill="1" applyProtection="1">
      <protection hidden="1"/>
    </xf>
    <xf numFmtId="2" fontId="9" fillId="0" borderId="0" xfId="0" applyNumberFormat="1" applyFont="1" applyFill="1" applyBorder="1" applyAlignment="1" applyProtection="1">
      <alignment horizontal="center"/>
      <protection hidden="1"/>
    </xf>
    <xf numFmtId="2" fontId="2" fillId="0" borderId="0" xfId="0" applyNumberFormat="1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7" fillId="0" borderId="0" xfId="0" applyNumberFormat="1" applyFont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center"/>
      <protection hidden="1"/>
    </xf>
    <xf numFmtId="2" fontId="13" fillId="0" borderId="0" xfId="0" applyNumberFormat="1" applyFont="1" applyAlignment="1" applyProtection="1">
      <alignment horizontal="center"/>
      <protection hidden="1"/>
    </xf>
    <xf numFmtId="0" fontId="15" fillId="0" borderId="0" xfId="1" applyFont="1" applyAlignment="1" applyProtection="1">
      <protection hidden="1"/>
    </xf>
    <xf numFmtId="0" fontId="15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12" fillId="0" borderId="0" xfId="0" applyNumberFormat="1" applyFont="1" applyAlignment="1" applyProtection="1">
      <alignment horizontal="right"/>
      <protection hidden="1"/>
    </xf>
    <xf numFmtId="49" fontId="3" fillId="0" borderId="0" xfId="0" applyNumberFormat="1" applyFont="1" applyAlignment="1" applyProtection="1">
      <protection hidden="1"/>
    </xf>
    <xf numFmtId="0" fontId="4" fillId="0" borderId="0" xfId="0" applyFont="1" applyBorder="1" applyProtection="1"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2" fontId="4" fillId="0" borderId="0" xfId="0" applyNumberFormat="1" applyFont="1" applyBorder="1" applyAlignment="1" applyProtection="1">
      <alignment horizontal="center"/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16" fillId="0" borderId="0" xfId="0" applyFont="1" applyProtection="1">
      <protection hidden="1"/>
    </xf>
    <xf numFmtId="2" fontId="2" fillId="0" borderId="0" xfId="0" applyNumberFormat="1" applyFont="1" applyProtection="1">
      <protection locked="0"/>
    </xf>
    <xf numFmtId="0" fontId="2" fillId="0" borderId="0" xfId="0" applyNumberFormat="1" applyFont="1" applyProtection="1">
      <protection hidden="1"/>
    </xf>
    <xf numFmtId="9" fontId="6" fillId="2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/>
      <protection hidden="1"/>
    </xf>
    <xf numFmtId="0" fontId="2" fillId="0" borderId="0" xfId="0" applyNumberFormat="1" applyFont="1" applyAlignment="1" applyProtection="1">
      <alignment horizontal="right"/>
      <protection hidden="1"/>
    </xf>
    <xf numFmtId="0" fontId="4" fillId="0" borderId="5" xfId="0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6" xfId="0" applyFont="1" applyBorder="1" applyProtection="1">
      <protection hidden="1"/>
    </xf>
    <xf numFmtId="0" fontId="4" fillId="0" borderId="3" xfId="0" applyFont="1" applyBorder="1" applyProtection="1"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wrapText="1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hyperlink" Target="http://www.hekamerk.ee/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338418</xdr:colOff>
      <xdr:row>1</xdr:row>
      <xdr:rowOff>11207</xdr:rowOff>
    </xdr:from>
    <xdr:to>
      <xdr:col>8</xdr:col>
      <xdr:colOff>190500</xdr:colOff>
      <xdr:row>4</xdr:row>
      <xdr:rowOff>28576</xdr:rowOff>
    </xdr:to>
    <xdr:pic>
      <xdr:nvPicPr>
        <xdr:cNvPr id="1238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500718" y="239807"/>
          <a:ext cx="1509432" cy="50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224118</xdr:colOff>
      <xdr:row>43</xdr:row>
      <xdr:rowOff>33617</xdr:rowOff>
    </xdr:from>
    <xdr:to>
      <xdr:col>1</xdr:col>
      <xdr:colOff>261158</xdr:colOff>
      <xdr:row>48</xdr:row>
      <xdr:rowOff>12411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4118" y="8045823"/>
          <a:ext cx="619746" cy="76320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52</xdr:row>
      <xdr:rowOff>100851</xdr:rowOff>
    </xdr:from>
    <xdr:to>
      <xdr:col>1</xdr:col>
      <xdr:colOff>271648</xdr:colOff>
      <xdr:row>57</xdr:row>
      <xdr:rowOff>116058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2" y="8897469"/>
          <a:ext cx="663852" cy="799619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201708</xdr:colOff>
      <xdr:row>60</xdr:row>
      <xdr:rowOff>78441</xdr:rowOff>
    </xdr:from>
    <xdr:to>
      <xdr:col>1</xdr:col>
      <xdr:colOff>347357</xdr:colOff>
      <xdr:row>65</xdr:row>
      <xdr:rowOff>27501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708" y="10287000"/>
          <a:ext cx="728355" cy="733472"/>
        </a:xfrm>
        <a:prstGeom prst="rect">
          <a:avLst/>
        </a:prstGeom>
      </xdr:spPr>
    </xdr:pic>
    <xdr:clientData/>
  </xdr:twoCellAnchor>
  <xdr:twoCellAnchor editAs="oneCell">
    <xdr:from>
      <xdr:col>0</xdr:col>
      <xdr:colOff>260997</xdr:colOff>
      <xdr:row>76</xdr:row>
      <xdr:rowOff>44824</xdr:rowOff>
    </xdr:from>
    <xdr:to>
      <xdr:col>1</xdr:col>
      <xdr:colOff>337714</xdr:colOff>
      <xdr:row>81</xdr:row>
      <xdr:rowOff>134472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0997" y="11351559"/>
          <a:ext cx="659423" cy="874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102549</xdr:colOff>
      <xdr:row>84</xdr:row>
      <xdr:rowOff>156881</xdr:rowOff>
    </xdr:from>
    <xdr:to>
      <xdr:col>1</xdr:col>
      <xdr:colOff>444286</xdr:colOff>
      <xdr:row>90</xdr:row>
      <xdr:rowOff>112058</xdr:rowOff>
    </xdr:to>
    <xdr:pic>
      <xdr:nvPicPr>
        <xdr:cNvPr id="15" name="Picture 14" descr="Pildiotsingu watts 10006076 tulemus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49" y="12718675"/>
          <a:ext cx="924443" cy="896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280148</xdr:colOff>
      <xdr:row>92</xdr:row>
      <xdr:rowOff>0</xdr:rowOff>
    </xdr:from>
    <xdr:to>
      <xdr:col>1</xdr:col>
      <xdr:colOff>520096</xdr:colOff>
      <xdr:row>97</xdr:row>
      <xdr:rowOff>44823</xdr:rowOff>
    </xdr:to>
    <xdr:pic>
      <xdr:nvPicPr>
        <xdr:cNvPr id="16" name="Picture 15" descr="Pildiotsingu watts 10006504 tulemus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8" y="13704795"/>
          <a:ext cx="822654" cy="829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144100</xdr:colOff>
      <xdr:row>98</xdr:row>
      <xdr:rowOff>67236</xdr:rowOff>
    </xdr:from>
    <xdr:to>
      <xdr:col>1</xdr:col>
      <xdr:colOff>158304</xdr:colOff>
      <xdr:row>103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100" y="14825383"/>
          <a:ext cx="596910" cy="7233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33618</xdr:rowOff>
    </xdr:from>
    <xdr:to>
      <xdr:col>2</xdr:col>
      <xdr:colOff>45318</xdr:colOff>
      <xdr:row>106</xdr:row>
      <xdr:rowOff>89648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576177"/>
          <a:ext cx="1210730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257735</xdr:colOff>
      <xdr:row>69</xdr:row>
      <xdr:rowOff>56029</xdr:rowOff>
    </xdr:from>
    <xdr:to>
      <xdr:col>1</xdr:col>
      <xdr:colOff>369852</xdr:colOff>
      <xdr:row>74</xdr:row>
      <xdr:rowOff>112624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7735" y="11362764"/>
          <a:ext cx="694823" cy="841007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31</xdr:row>
      <xdr:rowOff>22725</xdr:rowOff>
    </xdr:from>
    <xdr:to>
      <xdr:col>1</xdr:col>
      <xdr:colOff>493058</xdr:colOff>
      <xdr:row>38</xdr:row>
      <xdr:rowOff>58987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8941" y="5524813"/>
          <a:ext cx="806823" cy="1134438"/>
        </a:xfrm>
        <a:prstGeom prst="rect">
          <a:avLst/>
        </a:prstGeom>
      </xdr:spPr>
    </xdr:pic>
    <xdr:clientData/>
  </xdr:twoCellAnchor>
  <xdr:twoCellAnchor editAs="oneCell">
    <xdr:from>
      <xdr:col>0</xdr:col>
      <xdr:colOff>241867</xdr:colOff>
      <xdr:row>13</xdr:row>
      <xdr:rowOff>0</xdr:rowOff>
    </xdr:from>
    <xdr:to>
      <xdr:col>1</xdr:col>
      <xdr:colOff>549963</xdr:colOff>
      <xdr:row>19</xdr:row>
      <xdr:rowOff>139776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1867" y="2532529"/>
          <a:ext cx="890802" cy="10810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20</xdr:row>
      <xdr:rowOff>123265</xdr:rowOff>
    </xdr:from>
    <xdr:to>
      <xdr:col>2</xdr:col>
      <xdr:colOff>56028</xdr:colOff>
      <xdr:row>27</xdr:row>
      <xdr:rowOff>120184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499" y="3899647"/>
          <a:ext cx="1030941" cy="1095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16"/>
  <sheetViews>
    <sheetView showGridLines="0" tabSelected="1" zoomScaleNormal="100" workbookViewId="0">
      <pane ySplit="10" topLeftCell="A11" activePane="bottomLeft" state="frozen"/>
      <selection pane="bottomLeft" activeCell="I12" sqref="I12"/>
    </sheetView>
  </sheetViews>
  <sheetFormatPr defaultColWidth="0" defaultRowHeight="12.75" zeroHeight="1" x14ac:dyDescent="0.2"/>
  <cols>
    <col min="1" max="2" width="8.7109375" style="3" customWidth="1"/>
    <col min="3" max="3" width="11.7109375" style="3" customWidth="1"/>
    <col min="4" max="4" width="18.28515625" style="3" customWidth="1"/>
    <col min="5" max="5" width="12.5703125" style="3" customWidth="1"/>
    <col min="6" max="6" width="1.28515625" style="4" customWidth="1"/>
    <col min="7" max="7" width="8.42578125" style="4" customWidth="1"/>
    <col min="8" max="8" width="2.5703125" style="3" customWidth="1"/>
    <col min="9" max="9" width="11" style="3" customWidth="1"/>
    <col min="10" max="10" width="12.7109375" style="23" customWidth="1"/>
    <col min="11" max="16384" width="0" style="3" hidden="1"/>
  </cols>
  <sheetData>
    <row r="1" spans="1:10" ht="18" x14ac:dyDescent="0.25">
      <c r="A1" s="2" t="s">
        <v>20</v>
      </c>
      <c r="E1" s="4"/>
      <c r="I1" s="31" t="s">
        <v>24</v>
      </c>
    </row>
    <row r="2" spans="1:10" x14ac:dyDescent="0.2">
      <c r="A2" s="3" t="s">
        <v>58</v>
      </c>
      <c r="E2" s="4"/>
    </row>
    <row r="3" spans="1:10" x14ac:dyDescent="0.2">
      <c r="A3" s="3" t="s">
        <v>4</v>
      </c>
      <c r="C3" s="28" t="s">
        <v>21</v>
      </c>
      <c r="E3" s="4"/>
      <c r="G3" s="3"/>
    </row>
    <row r="4" spans="1:10" x14ac:dyDescent="0.2">
      <c r="D4" s="29"/>
      <c r="E4" s="4"/>
    </row>
    <row r="5" spans="1:10" ht="21" customHeight="1" x14ac:dyDescent="0.25">
      <c r="A5" s="32" t="s">
        <v>25</v>
      </c>
      <c r="B5" s="32"/>
      <c r="C5" s="32"/>
      <c r="D5" s="32"/>
      <c r="E5" s="32"/>
      <c r="F5" s="32"/>
      <c r="G5" s="32"/>
      <c r="H5" s="32"/>
      <c r="I5" s="37" t="s">
        <v>79</v>
      </c>
      <c r="J5" s="24"/>
    </row>
    <row r="6" spans="1:10" ht="12.95" customHeight="1" x14ac:dyDescent="0.25">
      <c r="E6" s="30"/>
    </row>
    <row r="7" spans="1:10" s="6" customFormat="1" ht="28.5" customHeight="1" x14ac:dyDescent="0.2">
      <c r="A7" s="5" t="s">
        <v>23</v>
      </c>
      <c r="B7" s="7"/>
      <c r="C7" s="7"/>
      <c r="D7" s="7"/>
      <c r="E7" s="8"/>
      <c r="F7" s="9"/>
      <c r="G7" s="10"/>
      <c r="H7" s="10"/>
      <c r="J7" s="25"/>
    </row>
    <row r="8" spans="1:10" s="6" customFormat="1" ht="20.25" customHeight="1" thickBot="1" x14ac:dyDescent="0.25">
      <c r="A8" s="11"/>
      <c r="B8" s="11"/>
      <c r="C8" s="11"/>
      <c r="D8" s="11"/>
      <c r="E8" s="12"/>
      <c r="G8" s="25"/>
      <c r="H8" s="25"/>
      <c r="I8" s="25"/>
      <c r="J8" s="25"/>
    </row>
    <row r="9" spans="1:10" ht="12.75" customHeight="1" x14ac:dyDescent="0.2">
      <c r="A9" s="45"/>
      <c r="B9" s="46"/>
      <c r="C9" s="53" t="s">
        <v>22</v>
      </c>
      <c r="D9" s="53" t="s">
        <v>0</v>
      </c>
      <c r="E9" s="53"/>
      <c r="F9" s="51"/>
      <c r="G9" s="1" t="s">
        <v>1</v>
      </c>
      <c r="H9" s="49"/>
      <c r="I9" s="14" t="s">
        <v>3</v>
      </c>
    </row>
    <row r="10" spans="1:10" ht="12.75" customHeight="1" thickBot="1" x14ac:dyDescent="0.25">
      <c r="A10" s="47"/>
      <c r="B10" s="48"/>
      <c r="C10" s="54"/>
      <c r="D10" s="54"/>
      <c r="E10" s="54"/>
      <c r="F10" s="52"/>
      <c r="G10" s="15" t="s">
        <v>2</v>
      </c>
      <c r="H10" s="50"/>
      <c r="I10" s="16" t="s">
        <v>2</v>
      </c>
    </row>
    <row r="11" spans="1:10" ht="12.75" customHeight="1" thickBot="1" x14ac:dyDescent="0.25">
      <c r="A11" s="33"/>
      <c r="B11" s="33"/>
      <c r="C11" s="34"/>
      <c r="D11" s="34"/>
      <c r="E11" s="34"/>
      <c r="F11" s="35"/>
      <c r="G11" s="36"/>
      <c r="H11" s="36"/>
      <c r="I11" s="36"/>
    </row>
    <row r="12" spans="1:10" ht="15.75" thickBot="1" x14ac:dyDescent="0.25">
      <c r="A12" s="17" t="s">
        <v>6</v>
      </c>
      <c r="G12" s="13"/>
      <c r="H12" s="38" t="s">
        <v>26</v>
      </c>
      <c r="I12" s="42">
        <v>0</v>
      </c>
      <c r="J12" s="40"/>
    </row>
    <row r="13" spans="1:10" x14ac:dyDescent="0.2">
      <c r="A13" s="17"/>
      <c r="I13" s="18"/>
      <c r="J13" s="40"/>
    </row>
    <row r="14" spans="1:10" ht="12.75" customHeight="1" x14ac:dyDescent="0.2">
      <c r="C14" s="41">
        <v>27630</v>
      </c>
      <c r="D14" s="3" t="s">
        <v>27</v>
      </c>
      <c r="G14" s="19">
        <v>12.015000000000001</v>
      </c>
      <c r="H14" s="26"/>
      <c r="I14" s="18" t="str">
        <f t="shared" ref="I14:I39" si="0">IF($I$12&gt;0,G14*(100%-$I$12),CLEAN("  "))</f>
        <v xml:space="preserve">  </v>
      </c>
      <c r="J14" s="40"/>
    </row>
    <row r="15" spans="1:10" ht="12.75" customHeight="1" x14ac:dyDescent="0.2">
      <c r="C15" s="41">
        <v>27634</v>
      </c>
      <c r="D15" s="3" t="s">
        <v>28</v>
      </c>
      <c r="G15" s="19">
        <v>11.992000000000001</v>
      </c>
      <c r="H15" s="26"/>
      <c r="I15" s="18" t="str">
        <f t="shared" si="0"/>
        <v xml:space="preserve">  </v>
      </c>
      <c r="J15" s="40"/>
    </row>
    <row r="16" spans="1:10" ht="12.75" customHeight="1" x14ac:dyDescent="0.2">
      <c r="C16" s="41">
        <v>27606</v>
      </c>
      <c r="D16" s="3" t="s">
        <v>29</v>
      </c>
      <c r="G16" s="19">
        <v>12.081</v>
      </c>
      <c r="H16" s="26"/>
      <c r="I16" s="18" t="str">
        <f t="shared" si="0"/>
        <v xml:space="preserve">  </v>
      </c>
      <c r="J16" s="40"/>
    </row>
    <row r="17" spans="3:10" ht="12.75" customHeight="1" x14ac:dyDescent="0.2">
      <c r="C17" s="41">
        <v>27100</v>
      </c>
      <c r="D17" s="3" t="s">
        <v>30</v>
      </c>
      <c r="G17" s="19">
        <v>11.805099999999999</v>
      </c>
      <c r="H17" s="26"/>
      <c r="I17" s="18" t="str">
        <f t="shared" si="0"/>
        <v xml:space="preserve">  </v>
      </c>
      <c r="J17" s="40"/>
    </row>
    <row r="18" spans="3:10" ht="12.75" customHeight="1" x14ac:dyDescent="0.2">
      <c r="C18" s="41">
        <v>27101</v>
      </c>
      <c r="D18" s="3" t="s">
        <v>31</v>
      </c>
      <c r="G18" s="19">
        <v>11.805</v>
      </c>
      <c r="H18" s="26"/>
      <c r="I18" s="18" t="str">
        <f t="shared" si="0"/>
        <v xml:space="preserve">  </v>
      </c>
      <c r="J18" s="40"/>
    </row>
    <row r="19" spans="3:10" ht="12.75" customHeight="1" x14ac:dyDescent="0.2">
      <c r="C19" s="41">
        <v>27102</v>
      </c>
      <c r="D19" s="3" t="s">
        <v>32</v>
      </c>
      <c r="G19" s="19">
        <v>11.805199999999999</v>
      </c>
      <c r="H19" s="26"/>
      <c r="I19" s="18" t="str">
        <f t="shared" si="0"/>
        <v xml:space="preserve">  </v>
      </c>
      <c r="J19" s="40"/>
    </row>
    <row r="20" spans="3:10" ht="12.75" customHeight="1" x14ac:dyDescent="0.2">
      <c r="G20" s="19"/>
      <c r="H20" s="26"/>
      <c r="I20" s="18"/>
      <c r="J20" s="40"/>
    </row>
    <row r="21" spans="3:10" ht="12.75" customHeight="1" x14ac:dyDescent="0.2">
      <c r="C21" s="41">
        <v>27023</v>
      </c>
      <c r="D21" s="3" t="s">
        <v>33</v>
      </c>
      <c r="G21" s="19">
        <v>19.456700000000001</v>
      </c>
      <c r="H21" s="26"/>
      <c r="I21" s="18" t="str">
        <f t="shared" si="0"/>
        <v xml:space="preserve">  </v>
      </c>
      <c r="J21" s="40"/>
    </row>
    <row r="22" spans="3:10" ht="12.75" customHeight="1" x14ac:dyDescent="0.2">
      <c r="C22" s="41">
        <v>27026</v>
      </c>
      <c r="D22" s="3" t="s">
        <v>34</v>
      </c>
      <c r="G22" s="19">
        <v>19.456800000000001</v>
      </c>
      <c r="H22" s="26"/>
      <c r="I22" s="18" t="str">
        <f t="shared" si="0"/>
        <v xml:space="preserve">  </v>
      </c>
      <c r="J22" s="40"/>
    </row>
    <row r="23" spans="3:10" ht="12.75" customHeight="1" x14ac:dyDescent="0.2">
      <c r="C23" s="41">
        <v>27025</v>
      </c>
      <c r="D23" s="3" t="s">
        <v>35</v>
      </c>
      <c r="G23" s="19">
        <v>18.436</v>
      </c>
      <c r="H23" s="26"/>
      <c r="I23" s="18" t="str">
        <f t="shared" si="0"/>
        <v xml:space="preserve">  </v>
      </c>
      <c r="J23" s="40"/>
    </row>
    <row r="24" spans="3:10" ht="12.75" customHeight="1" x14ac:dyDescent="0.2">
      <c r="C24" s="41">
        <v>27028</v>
      </c>
      <c r="D24" s="3" t="s">
        <v>36</v>
      </c>
      <c r="G24" s="19">
        <v>13.32</v>
      </c>
      <c r="H24" s="26"/>
      <c r="I24" s="18" t="str">
        <f t="shared" si="0"/>
        <v xml:space="preserve">  </v>
      </c>
      <c r="J24" s="40"/>
    </row>
    <row r="25" spans="3:10" ht="12.75" customHeight="1" x14ac:dyDescent="0.2">
      <c r="C25" s="41">
        <v>27110</v>
      </c>
      <c r="D25" s="3" t="s">
        <v>37</v>
      </c>
      <c r="G25" s="19">
        <v>20.71</v>
      </c>
      <c r="H25" s="26"/>
      <c r="I25" s="18" t="str">
        <f t="shared" si="0"/>
        <v xml:space="preserve">  </v>
      </c>
      <c r="J25" s="40"/>
    </row>
    <row r="26" spans="3:10" ht="12.75" customHeight="1" x14ac:dyDescent="0.2">
      <c r="C26" s="41">
        <v>27111</v>
      </c>
      <c r="D26" s="3" t="s">
        <v>38</v>
      </c>
      <c r="G26" s="19">
        <v>20.71</v>
      </c>
      <c r="H26" s="26"/>
      <c r="I26" s="18" t="str">
        <f t="shared" si="0"/>
        <v xml:space="preserve">  </v>
      </c>
      <c r="J26" s="40"/>
    </row>
    <row r="27" spans="3:10" ht="12.75" customHeight="1" x14ac:dyDescent="0.2">
      <c r="C27" s="41">
        <v>27112</v>
      </c>
      <c r="D27" s="3" t="s">
        <v>39</v>
      </c>
      <c r="G27" s="19">
        <v>20.71</v>
      </c>
      <c r="H27" s="26"/>
      <c r="I27" s="18" t="str">
        <f t="shared" si="0"/>
        <v xml:space="preserve">  </v>
      </c>
      <c r="J27" s="40"/>
    </row>
    <row r="28" spans="3:10" ht="12.75" customHeight="1" x14ac:dyDescent="0.2">
      <c r="G28" s="19"/>
      <c r="H28" s="26"/>
      <c r="I28" s="18"/>
      <c r="J28" s="40"/>
    </row>
    <row r="29" spans="3:10" ht="12.75" customHeight="1" x14ac:dyDescent="0.2">
      <c r="C29" s="41">
        <v>27044</v>
      </c>
      <c r="D29" s="3" t="s">
        <v>40</v>
      </c>
      <c r="G29" s="19">
        <v>37.659999999999997</v>
      </c>
      <c r="H29" s="26"/>
      <c r="I29" s="18" t="str">
        <f t="shared" si="0"/>
        <v xml:space="preserve">  </v>
      </c>
      <c r="J29" s="40"/>
    </row>
    <row r="30" spans="3:10" ht="12.75" customHeight="1" x14ac:dyDescent="0.2">
      <c r="C30" s="41">
        <v>27045</v>
      </c>
      <c r="D30" s="3" t="s">
        <v>41</v>
      </c>
      <c r="G30" s="19">
        <v>56.851199999999999</v>
      </c>
      <c r="H30" s="26"/>
      <c r="I30" s="18" t="str">
        <f t="shared" si="0"/>
        <v xml:space="preserve">  </v>
      </c>
      <c r="J30" s="40"/>
    </row>
    <row r="31" spans="3:10" ht="12.75" customHeight="1" x14ac:dyDescent="0.2">
      <c r="C31" s="41">
        <v>27040</v>
      </c>
      <c r="D31" s="3" t="s">
        <v>42</v>
      </c>
      <c r="G31" s="19">
        <v>56.851700000000001</v>
      </c>
      <c r="H31" s="26"/>
      <c r="I31" s="18" t="str">
        <f t="shared" si="0"/>
        <v xml:space="preserve">  </v>
      </c>
      <c r="J31" s="40"/>
    </row>
    <row r="32" spans="3:10" ht="12.75" customHeight="1" x14ac:dyDescent="0.2">
      <c r="C32" s="41">
        <v>29005</v>
      </c>
      <c r="D32" s="3" t="s">
        <v>43</v>
      </c>
      <c r="G32" s="19">
        <v>48.873800000000003</v>
      </c>
      <c r="H32" s="26"/>
      <c r="I32" s="18" t="str">
        <f t="shared" si="0"/>
        <v xml:space="preserve">  </v>
      </c>
      <c r="J32" s="40"/>
    </row>
    <row r="33" spans="1:10" ht="12.75" customHeight="1" x14ac:dyDescent="0.2">
      <c r="C33" s="41">
        <v>29006</v>
      </c>
      <c r="D33" s="3" t="s">
        <v>44</v>
      </c>
      <c r="G33" s="19">
        <v>48.874000000000002</v>
      </c>
      <c r="H33" s="26"/>
      <c r="I33" s="18" t="str">
        <f t="shared" si="0"/>
        <v xml:space="preserve">  </v>
      </c>
      <c r="J33" s="40"/>
    </row>
    <row r="34" spans="1:10" ht="12.75" customHeight="1" x14ac:dyDescent="0.2">
      <c r="C34" s="41">
        <v>29007</v>
      </c>
      <c r="D34" s="3" t="s">
        <v>45</v>
      </c>
      <c r="G34" s="19">
        <v>48.874400000000001</v>
      </c>
      <c r="H34" s="26"/>
      <c r="I34" s="18" t="str">
        <f t="shared" si="0"/>
        <v xml:space="preserve">  </v>
      </c>
      <c r="J34" s="40"/>
    </row>
    <row r="35" spans="1:10" ht="12.75" customHeight="1" x14ac:dyDescent="0.2">
      <c r="G35" s="19"/>
      <c r="H35" s="26"/>
      <c r="I35" s="18"/>
      <c r="J35" s="40"/>
    </row>
    <row r="36" spans="1:10" ht="12.75" customHeight="1" x14ac:dyDescent="0.2">
      <c r="C36" s="3">
        <v>27037</v>
      </c>
      <c r="D36" s="3" t="s">
        <v>46</v>
      </c>
      <c r="G36" s="19">
        <v>81.72</v>
      </c>
      <c r="H36" s="26"/>
      <c r="I36" s="18" t="str">
        <f t="shared" si="0"/>
        <v xml:space="preserve">  </v>
      </c>
      <c r="J36" s="40"/>
    </row>
    <row r="37" spans="1:10" ht="12.75" customHeight="1" x14ac:dyDescent="0.2">
      <c r="C37" s="3">
        <v>29011</v>
      </c>
      <c r="D37" s="3" t="s">
        <v>47</v>
      </c>
      <c r="G37" s="19">
        <v>316.02999999999997</v>
      </c>
      <c r="H37" s="26"/>
      <c r="I37" s="18" t="str">
        <f>IF($I$12&gt;0,G37*(100%-$I$12),CLEAN("  "))</f>
        <v xml:space="preserve">  </v>
      </c>
      <c r="J37" s="40"/>
    </row>
    <row r="38" spans="1:10" ht="12.75" customHeight="1" x14ac:dyDescent="0.2">
      <c r="C38" s="3">
        <v>29012</v>
      </c>
      <c r="D38" s="3" t="s">
        <v>48</v>
      </c>
      <c r="G38" s="19">
        <v>316.02999999999997</v>
      </c>
      <c r="H38" s="26"/>
      <c r="I38" s="18" t="str">
        <f t="shared" si="0"/>
        <v xml:space="preserve">  </v>
      </c>
      <c r="J38" s="40"/>
    </row>
    <row r="39" spans="1:10" ht="12.75" customHeight="1" x14ac:dyDescent="0.2">
      <c r="C39" s="3">
        <v>29013</v>
      </c>
      <c r="D39" s="3" t="s">
        <v>49</v>
      </c>
      <c r="G39" s="19">
        <v>316.02999999999997</v>
      </c>
      <c r="H39" s="26"/>
      <c r="I39" s="18" t="str">
        <f t="shared" si="0"/>
        <v xml:space="preserve">  </v>
      </c>
      <c r="J39" s="40"/>
    </row>
    <row r="40" spans="1:10" x14ac:dyDescent="0.2">
      <c r="C40"/>
      <c r="G40" s="19"/>
      <c r="H40" s="26"/>
      <c r="I40" s="18"/>
      <c r="J40" s="40"/>
    </row>
    <row r="41" spans="1:10" ht="13.5" thickBot="1" x14ac:dyDescent="0.25">
      <c r="C41"/>
      <c r="G41" s="19"/>
      <c r="H41" s="26"/>
      <c r="I41" s="18"/>
      <c r="J41" s="40"/>
    </row>
    <row r="42" spans="1:10" ht="15.75" thickBot="1" x14ac:dyDescent="0.25">
      <c r="C42"/>
      <c r="G42" s="13"/>
      <c r="H42" s="38" t="s">
        <v>26</v>
      </c>
      <c r="I42" s="42">
        <v>0</v>
      </c>
      <c r="J42" s="40"/>
    </row>
    <row r="43" spans="1:10" x14ac:dyDescent="0.2">
      <c r="A43" s="17" t="s">
        <v>12</v>
      </c>
      <c r="G43" s="19"/>
      <c r="H43" s="26"/>
      <c r="I43" s="18"/>
      <c r="J43" s="40"/>
    </row>
    <row r="44" spans="1:10" x14ac:dyDescent="0.2">
      <c r="A44" s="17"/>
      <c r="G44" s="19"/>
      <c r="H44" s="26"/>
      <c r="I44" s="18"/>
      <c r="J44" s="40"/>
    </row>
    <row r="45" spans="1:10" x14ac:dyDescent="0.2">
      <c r="C45" s="3">
        <v>10007722</v>
      </c>
      <c r="D45" s="3" t="s">
        <v>59</v>
      </c>
      <c r="G45" s="19">
        <v>8.34</v>
      </c>
      <c r="H45" s="26"/>
      <c r="I45" s="18" t="str">
        <f t="shared" ref="I45:I106" si="1">IF($I$42&gt;0,G45*(100%-$I$42),CLEAN("  "))</f>
        <v xml:space="preserve">  </v>
      </c>
      <c r="J45" s="40"/>
    </row>
    <row r="46" spans="1:10" x14ac:dyDescent="0.2">
      <c r="C46" s="43" t="s">
        <v>67</v>
      </c>
      <c r="D46" s="3" t="s">
        <v>62</v>
      </c>
      <c r="G46" s="19">
        <v>7.2</v>
      </c>
      <c r="H46" s="26"/>
      <c r="I46" s="18" t="str">
        <f t="shared" si="1"/>
        <v xml:space="preserve">  </v>
      </c>
      <c r="J46" s="40"/>
    </row>
    <row r="47" spans="1:10" x14ac:dyDescent="0.2">
      <c r="C47" s="3">
        <v>10007723</v>
      </c>
      <c r="D47" s="3" t="s">
        <v>63</v>
      </c>
      <c r="G47" s="19">
        <v>8.75</v>
      </c>
      <c r="H47" s="26"/>
      <c r="I47" s="18" t="str">
        <f t="shared" si="1"/>
        <v xml:space="preserve">  </v>
      </c>
      <c r="J47" s="40"/>
    </row>
    <row r="48" spans="1:10" x14ac:dyDescent="0.2">
      <c r="C48" s="43" t="s">
        <v>68</v>
      </c>
      <c r="D48" s="3" t="s">
        <v>64</v>
      </c>
      <c r="G48" s="19">
        <v>7.2</v>
      </c>
      <c r="H48" s="26"/>
      <c r="I48" s="18" t="str">
        <f t="shared" si="1"/>
        <v xml:space="preserve">  </v>
      </c>
      <c r="J48" s="40"/>
    </row>
    <row r="49" spans="1:10" x14ac:dyDescent="0.2">
      <c r="C49" s="3">
        <v>10007724</v>
      </c>
      <c r="D49" s="3" t="s">
        <v>60</v>
      </c>
      <c r="G49" s="19">
        <v>8.75</v>
      </c>
      <c r="H49" s="26"/>
      <c r="I49" s="18" t="str">
        <f t="shared" si="1"/>
        <v xml:space="preserve">  </v>
      </c>
      <c r="J49" s="40"/>
    </row>
    <row r="50" spans="1:10" x14ac:dyDescent="0.2">
      <c r="C50" s="43" t="s">
        <v>69</v>
      </c>
      <c r="D50" s="3" t="s">
        <v>65</v>
      </c>
      <c r="G50" s="19">
        <v>7.2</v>
      </c>
      <c r="H50" s="26"/>
      <c r="I50" s="18" t="str">
        <f t="shared" si="1"/>
        <v xml:space="preserve">  </v>
      </c>
      <c r="J50" s="40"/>
    </row>
    <row r="51" spans="1:10" x14ac:dyDescent="0.2">
      <c r="C51" s="3">
        <v>10007725</v>
      </c>
      <c r="D51" s="3" t="s">
        <v>61</v>
      </c>
      <c r="G51" s="19">
        <v>8.99</v>
      </c>
      <c r="H51" s="26"/>
      <c r="I51" s="18" t="str">
        <f t="shared" si="1"/>
        <v xml:space="preserve">  </v>
      </c>
      <c r="J51" s="40"/>
    </row>
    <row r="52" spans="1:10" x14ac:dyDescent="0.2">
      <c r="C52" s="43" t="s">
        <v>70</v>
      </c>
      <c r="D52" s="3" t="s">
        <v>66</v>
      </c>
      <c r="G52" s="19">
        <v>7.2</v>
      </c>
      <c r="H52" s="26"/>
      <c r="I52" s="18" t="str">
        <f t="shared" si="1"/>
        <v xml:space="preserve">  </v>
      </c>
      <c r="J52" s="40"/>
    </row>
    <row r="53" spans="1:10" x14ac:dyDescent="0.2">
      <c r="G53" s="19"/>
      <c r="H53" s="27"/>
      <c r="I53" s="18"/>
      <c r="J53" s="40"/>
    </row>
    <row r="54" spans="1:10" x14ac:dyDescent="0.2">
      <c r="C54" s="3">
        <v>10008076</v>
      </c>
      <c r="D54" s="3" t="s">
        <v>73</v>
      </c>
      <c r="G54" s="19">
        <v>16.87</v>
      </c>
      <c r="H54" s="27"/>
      <c r="I54" s="18" t="str">
        <f t="shared" si="1"/>
        <v xml:space="preserve">  </v>
      </c>
      <c r="J54" s="40"/>
    </row>
    <row r="55" spans="1:10" x14ac:dyDescent="0.2">
      <c r="C55" s="3">
        <v>10008077</v>
      </c>
      <c r="D55" s="3" t="s">
        <v>74</v>
      </c>
      <c r="G55" s="19">
        <v>19.27</v>
      </c>
      <c r="H55" s="27"/>
      <c r="I55" s="18" t="str">
        <f t="shared" si="1"/>
        <v xml:space="preserve">  </v>
      </c>
      <c r="J55" s="40"/>
    </row>
    <row r="56" spans="1:10" x14ac:dyDescent="0.2">
      <c r="C56" s="3">
        <v>10008078</v>
      </c>
      <c r="D56" s="3" t="s">
        <v>75</v>
      </c>
      <c r="G56" s="19">
        <v>18.73</v>
      </c>
      <c r="H56" s="27"/>
      <c r="I56" s="18" t="str">
        <f t="shared" si="1"/>
        <v xml:space="preserve">  </v>
      </c>
      <c r="J56" s="40"/>
    </row>
    <row r="57" spans="1:10" x14ac:dyDescent="0.2">
      <c r="C57" s="3">
        <v>10008079</v>
      </c>
      <c r="D57" s="3" t="s">
        <v>76</v>
      </c>
      <c r="G57" s="19">
        <v>20.65</v>
      </c>
      <c r="H57" s="27"/>
      <c r="I57" s="18" t="str">
        <f t="shared" si="1"/>
        <v xml:space="preserve">  </v>
      </c>
      <c r="J57" s="40"/>
    </row>
    <row r="58" spans="1:10" x14ac:dyDescent="0.2">
      <c r="C58" s="3">
        <v>10008081</v>
      </c>
      <c r="D58" s="3" t="s">
        <v>77</v>
      </c>
      <c r="G58" s="19">
        <v>20.100000000000001</v>
      </c>
      <c r="H58" s="27"/>
      <c r="I58" s="18" t="str">
        <f t="shared" si="1"/>
        <v xml:space="preserve">  </v>
      </c>
      <c r="J58" s="40"/>
    </row>
    <row r="59" spans="1:10" x14ac:dyDescent="0.2">
      <c r="G59" s="19"/>
      <c r="H59" s="27"/>
      <c r="I59" s="18"/>
      <c r="J59" s="40"/>
    </row>
    <row r="60" spans="1:10" x14ac:dyDescent="0.2">
      <c r="A60" s="17" t="s">
        <v>17</v>
      </c>
      <c r="G60" s="19"/>
      <c r="H60" s="26"/>
      <c r="I60" s="18"/>
      <c r="J60" s="40"/>
    </row>
    <row r="61" spans="1:10" x14ac:dyDescent="0.2">
      <c r="A61" s="17"/>
      <c r="G61" s="19"/>
      <c r="H61" s="26"/>
      <c r="I61" s="18"/>
      <c r="J61" s="40"/>
    </row>
    <row r="62" spans="1:10" x14ac:dyDescent="0.2">
      <c r="A62" s="17"/>
      <c r="G62" s="19"/>
      <c r="H62" s="26"/>
      <c r="I62" s="18"/>
      <c r="J62" s="40"/>
    </row>
    <row r="63" spans="1:10" x14ac:dyDescent="0.2">
      <c r="C63" s="3">
        <v>10008095</v>
      </c>
      <c r="D63" s="3" t="s">
        <v>63</v>
      </c>
      <c r="G63" s="19">
        <v>10.78</v>
      </c>
      <c r="H63" s="27"/>
      <c r="I63" s="18" t="str">
        <f t="shared" si="1"/>
        <v xml:space="preserve">  </v>
      </c>
      <c r="J63" s="40"/>
    </row>
    <row r="64" spans="1:10" x14ac:dyDescent="0.2">
      <c r="C64" s="43" t="s">
        <v>71</v>
      </c>
      <c r="D64" s="3" t="s">
        <v>64</v>
      </c>
      <c r="G64" s="19">
        <v>8.3000000000000007</v>
      </c>
      <c r="H64" s="27"/>
      <c r="I64" s="18" t="str">
        <f t="shared" si="1"/>
        <v xml:space="preserve">  </v>
      </c>
      <c r="J64" s="40"/>
    </row>
    <row r="65" spans="1:10" x14ac:dyDescent="0.2">
      <c r="C65" s="3">
        <v>10008096</v>
      </c>
      <c r="D65" s="3" t="s">
        <v>60</v>
      </c>
      <c r="G65" s="19">
        <v>10.06</v>
      </c>
      <c r="H65" s="27"/>
      <c r="I65" s="18" t="str">
        <f t="shared" si="1"/>
        <v xml:space="preserve">  </v>
      </c>
      <c r="J65" s="40"/>
    </row>
    <row r="66" spans="1:10" x14ac:dyDescent="0.2">
      <c r="C66" s="43" t="s">
        <v>72</v>
      </c>
      <c r="D66" s="3" t="s">
        <v>65</v>
      </c>
      <c r="G66" s="19">
        <v>8.3000000000000007</v>
      </c>
      <c r="H66" s="27"/>
      <c r="I66" s="18" t="str">
        <f t="shared" si="1"/>
        <v xml:space="preserve">  </v>
      </c>
      <c r="J66" s="40"/>
    </row>
    <row r="67" spans="1:10" x14ac:dyDescent="0.2">
      <c r="G67" s="19"/>
      <c r="H67" s="27"/>
      <c r="I67" s="18"/>
      <c r="J67" s="40"/>
    </row>
    <row r="68" spans="1:10" x14ac:dyDescent="0.2">
      <c r="G68" s="19"/>
      <c r="H68" s="27"/>
      <c r="I68" s="18"/>
      <c r="J68" s="40"/>
    </row>
    <row r="69" spans="1:10" x14ac:dyDescent="0.2">
      <c r="A69" s="17" t="s">
        <v>54</v>
      </c>
      <c r="G69" s="19"/>
      <c r="H69" s="27"/>
      <c r="I69" s="18"/>
      <c r="J69" s="40"/>
    </row>
    <row r="70" spans="1:10" x14ac:dyDescent="0.2">
      <c r="G70" s="19"/>
      <c r="H70" s="27"/>
      <c r="I70" s="18"/>
      <c r="J70" s="40"/>
    </row>
    <row r="71" spans="1:10" x14ac:dyDescent="0.2">
      <c r="C71" s="3">
        <v>10021606</v>
      </c>
      <c r="D71" s="3" t="s">
        <v>55</v>
      </c>
      <c r="G71" s="19">
        <v>76.02</v>
      </c>
      <c r="H71" s="27"/>
      <c r="I71" s="18" t="str">
        <f t="shared" si="1"/>
        <v xml:space="preserve">  </v>
      </c>
      <c r="J71" s="40"/>
    </row>
    <row r="72" spans="1:10" x14ac:dyDescent="0.2">
      <c r="C72" s="3">
        <v>10021607</v>
      </c>
      <c r="D72" s="3" t="s">
        <v>56</v>
      </c>
      <c r="G72" s="19">
        <v>73.5</v>
      </c>
      <c r="H72" s="27"/>
      <c r="I72" s="18" t="str">
        <f t="shared" si="1"/>
        <v xml:space="preserve">  </v>
      </c>
      <c r="J72" s="40"/>
    </row>
    <row r="73" spans="1:10" x14ac:dyDescent="0.2">
      <c r="C73" s="3">
        <v>10021605</v>
      </c>
      <c r="D73" s="3" t="s">
        <v>57</v>
      </c>
      <c r="G73" s="19">
        <v>67.48</v>
      </c>
      <c r="H73" s="27"/>
      <c r="I73" s="18" t="str">
        <f t="shared" si="1"/>
        <v xml:space="preserve">  </v>
      </c>
      <c r="J73" s="40"/>
    </row>
    <row r="74" spans="1:10" x14ac:dyDescent="0.2">
      <c r="G74" s="19"/>
      <c r="H74" s="27"/>
      <c r="I74" s="18"/>
      <c r="J74" s="40"/>
    </row>
    <row r="75" spans="1:10" x14ac:dyDescent="0.2">
      <c r="G75" s="19"/>
      <c r="H75" s="26"/>
      <c r="I75" s="18"/>
      <c r="J75" s="40"/>
    </row>
    <row r="76" spans="1:10" x14ac:dyDescent="0.2">
      <c r="A76" s="17" t="s">
        <v>15</v>
      </c>
      <c r="G76" s="19"/>
      <c r="H76" s="26"/>
      <c r="I76" s="18"/>
      <c r="J76" s="40"/>
    </row>
    <row r="77" spans="1:10" x14ac:dyDescent="0.2">
      <c r="A77" s="17"/>
      <c r="G77" s="19"/>
      <c r="H77" s="26"/>
      <c r="I77" s="18"/>
      <c r="J77" s="40"/>
    </row>
    <row r="78" spans="1:10" x14ac:dyDescent="0.2">
      <c r="C78" s="3">
        <v>10009464</v>
      </c>
      <c r="D78" s="55" t="s">
        <v>13</v>
      </c>
      <c r="E78" s="55"/>
      <c r="G78" s="19">
        <v>23.3</v>
      </c>
      <c r="H78" s="26"/>
      <c r="I78" s="18" t="str">
        <f t="shared" si="1"/>
        <v xml:space="preserve">  </v>
      </c>
      <c r="J78" s="40"/>
    </row>
    <row r="79" spans="1:10" x14ac:dyDescent="0.2">
      <c r="D79" s="55"/>
      <c r="E79" s="55"/>
      <c r="G79" s="19"/>
      <c r="H79" s="26"/>
      <c r="I79" s="18"/>
      <c r="J79" s="40"/>
    </row>
    <row r="80" spans="1:10" x14ac:dyDescent="0.2">
      <c r="C80" s="3">
        <v>10025526</v>
      </c>
      <c r="D80" s="55" t="s">
        <v>14</v>
      </c>
      <c r="E80" s="55"/>
      <c r="G80" s="19">
        <v>23.3</v>
      </c>
      <c r="H80" s="26"/>
      <c r="I80" s="18" t="str">
        <f t="shared" si="1"/>
        <v xml:space="preserve">  </v>
      </c>
      <c r="J80" s="40"/>
    </row>
    <row r="81" spans="1:10" x14ac:dyDescent="0.2">
      <c r="D81" s="55"/>
      <c r="E81" s="55"/>
      <c r="G81" s="19"/>
      <c r="H81" s="26"/>
      <c r="I81" s="18"/>
      <c r="J81" s="40"/>
    </row>
    <row r="82" spans="1:10" x14ac:dyDescent="0.2">
      <c r="G82" s="19"/>
      <c r="H82" s="26"/>
      <c r="I82" s="18"/>
      <c r="J82" s="40"/>
    </row>
    <row r="83" spans="1:10" x14ac:dyDescent="0.2">
      <c r="A83" s="17" t="s">
        <v>5</v>
      </c>
      <c r="G83" s="19"/>
      <c r="H83" s="26"/>
      <c r="I83" s="18"/>
      <c r="J83" s="40"/>
    </row>
    <row r="84" spans="1:10" x14ac:dyDescent="0.2">
      <c r="A84" s="17"/>
      <c r="G84" s="19"/>
      <c r="H84" s="26"/>
      <c r="I84" s="18"/>
      <c r="J84" s="40"/>
    </row>
    <row r="85" spans="1:10" x14ac:dyDescent="0.2">
      <c r="C85" s="3">
        <v>10005800</v>
      </c>
      <c r="D85" s="3" t="s">
        <v>7</v>
      </c>
      <c r="G85" s="19">
        <v>5.99</v>
      </c>
      <c r="H85" s="27"/>
      <c r="I85" s="18" t="str">
        <f t="shared" si="1"/>
        <v xml:space="preserve">  </v>
      </c>
      <c r="J85" s="40"/>
    </row>
    <row r="86" spans="1:10" x14ac:dyDescent="0.2">
      <c r="C86" s="3">
        <v>10005807</v>
      </c>
      <c r="D86" s="3" t="s">
        <v>18</v>
      </c>
      <c r="G86" s="19">
        <v>11.81</v>
      </c>
      <c r="H86" s="27"/>
      <c r="I86" s="18" t="str">
        <f t="shared" si="1"/>
        <v xml:space="preserve">  </v>
      </c>
      <c r="J86" s="40"/>
    </row>
    <row r="87" spans="1:10" x14ac:dyDescent="0.2">
      <c r="C87" s="3">
        <v>10005811</v>
      </c>
      <c r="D87" s="3" t="s">
        <v>8</v>
      </c>
      <c r="G87" s="19">
        <v>11.77</v>
      </c>
      <c r="H87" s="27"/>
      <c r="I87" s="18" t="str">
        <f t="shared" si="1"/>
        <v xml:space="preserve">  </v>
      </c>
      <c r="J87" s="40"/>
    </row>
    <row r="88" spans="1:10" x14ac:dyDescent="0.2">
      <c r="G88" s="19"/>
      <c r="H88" s="27"/>
      <c r="I88" s="18"/>
      <c r="J88" s="40"/>
    </row>
    <row r="89" spans="1:10" x14ac:dyDescent="0.2">
      <c r="C89" s="44">
        <v>10005931</v>
      </c>
      <c r="D89" s="3" t="s">
        <v>78</v>
      </c>
      <c r="G89" s="19">
        <v>9.6199999999999992</v>
      </c>
      <c r="H89" s="27"/>
      <c r="I89" s="18" t="str">
        <f t="shared" si="1"/>
        <v xml:space="preserve">  </v>
      </c>
      <c r="J89" s="40"/>
    </row>
    <row r="90" spans="1:10" x14ac:dyDescent="0.2">
      <c r="G90" s="19"/>
      <c r="H90" s="27"/>
      <c r="I90" s="18"/>
      <c r="J90" s="40"/>
    </row>
    <row r="91" spans="1:10" x14ac:dyDescent="0.2">
      <c r="C91" s="3">
        <v>10006066</v>
      </c>
      <c r="D91" s="3" t="s">
        <v>9</v>
      </c>
      <c r="G91" s="19">
        <v>13.83</v>
      </c>
      <c r="H91" s="27"/>
      <c r="I91" s="18" t="str">
        <f t="shared" si="1"/>
        <v xml:space="preserve">  </v>
      </c>
      <c r="J91" s="40"/>
    </row>
    <row r="92" spans="1:10" x14ac:dyDescent="0.2">
      <c r="C92" s="3">
        <v>10006076</v>
      </c>
      <c r="D92" s="3" t="s">
        <v>10</v>
      </c>
      <c r="G92" s="19">
        <v>25.13</v>
      </c>
      <c r="H92" s="27"/>
      <c r="I92" s="18" t="str">
        <f t="shared" si="1"/>
        <v xml:space="preserve">  </v>
      </c>
      <c r="J92" s="40"/>
    </row>
    <row r="93" spans="1:10" x14ac:dyDescent="0.2">
      <c r="G93" s="19"/>
      <c r="H93" s="27"/>
      <c r="I93" s="18"/>
      <c r="J93" s="40"/>
    </row>
    <row r="94" spans="1:10" x14ac:dyDescent="0.2">
      <c r="G94" s="19"/>
      <c r="H94" s="27"/>
      <c r="I94" s="18"/>
      <c r="J94" s="40"/>
    </row>
    <row r="95" spans="1:10" x14ac:dyDescent="0.2">
      <c r="C95" s="3">
        <v>10006504</v>
      </c>
      <c r="D95" s="55" t="s">
        <v>19</v>
      </c>
      <c r="E95" s="55"/>
      <c r="G95" s="19">
        <v>9.5500000000000007</v>
      </c>
      <c r="H95" s="27"/>
      <c r="I95" s="18" t="str">
        <f t="shared" si="1"/>
        <v xml:space="preserve">  </v>
      </c>
      <c r="J95" s="40"/>
    </row>
    <row r="96" spans="1:10" x14ac:dyDescent="0.2">
      <c r="D96" s="55"/>
      <c r="E96" s="55"/>
      <c r="G96" s="19"/>
      <c r="H96" s="27"/>
      <c r="I96" s="18"/>
      <c r="J96" s="40"/>
    </row>
    <row r="97" spans="1:10" x14ac:dyDescent="0.2">
      <c r="G97" s="19"/>
      <c r="H97" s="27"/>
      <c r="I97" s="18"/>
      <c r="J97" s="40"/>
    </row>
    <row r="98" spans="1:10" x14ac:dyDescent="0.2">
      <c r="A98" s="17" t="s">
        <v>11</v>
      </c>
      <c r="G98" s="19"/>
      <c r="H98" s="26"/>
      <c r="I98" s="18"/>
      <c r="J98" s="40"/>
    </row>
    <row r="99" spans="1:10" x14ac:dyDescent="0.2">
      <c r="A99" s="17"/>
      <c r="D99"/>
      <c r="G99" s="19"/>
      <c r="H99" s="26"/>
      <c r="I99" s="18"/>
      <c r="J99" s="40"/>
    </row>
    <row r="100" spans="1:10" x14ac:dyDescent="0.2">
      <c r="A100" s="17"/>
      <c r="C100" s="3">
        <v>10006405</v>
      </c>
      <c r="D100" s="3" t="s">
        <v>50</v>
      </c>
      <c r="G100" s="19">
        <v>13.38</v>
      </c>
      <c r="H100" s="26"/>
      <c r="I100" s="18" t="str">
        <f t="shared" si="1"/>
        <v xml:space="preserve">  </v>
      </c>
      <c r="J100" s="40"/>
    </row>
    <row r="101" spans="1:10" x14ac:dyDescent="0.2">
      <c r="A101" s="17"/>
      <c r="C101" s="3">
        <v>10006407</v>
      </c>
      <c r="D101" s="3" t="s">
        <v>51</v>
      </c>
      <c r="G101" s="19"/>
      <c r="H101" s="26"/>
      <c r="I101" s="18" t="str">
        <f t="shared" si="1"/>
        <v xml:space="preserve">  </v>
      </c>
      <c r="J101" s="40"/>
    </row>
    <row r="102" spans="1:10" x14ac:dyDescent="0.2">
      <c r="A102" s="17"/>
      <c r="G102" s="19"/>
      <c r="H102" s="26"/>
      <c r="I102" s="18"/>
      <c r="J102" s="40"/>
    </row>
    <row r="103" spans="1:10" x14ac:dyDescent="0.2">
      <c r="C103" s="39" t="s">
        <v>16</v>
      </c>
      <c r="G103" s="19"/>
      <c r="H103" s="26"/>
      <c r="I103" s="18"/>
      <c r="J103" s="40"/>
    </row>
    <row r="104" spans="1:10" x14ac:dyDescent="0.2">
      <c r="C104" s="39"/>
      <c r="G104" s="19"/>
      <c r="H104" s="26"/>
      <c r="I104" s="18"/>
      <c r="J104" s="40"/>
    </row>
    <row r="105" spans="1:10" x14ac:dyDescent="0.2">
      <c r="C105" s="3">
        <v>10006408</v>
      </c>
      <c r="D105" s="3" t="s">
        <v>52</v>
      </c>
      <c r="G105" s="19">
        <v>13.07</v>
      </c>
      <c r="H105" s="27"/>
      <c r="I105" s="18" t="str">
        <f t="shared" si="1"/>
        <v xml:space="preserve">  </v>
      </c>
      <c r="J105" s="40"/>
    </row>
    <row r="106" spans="1:10" x14ac:dyDescent="0.2">
      <c r="C106" s="3">
        <v>10006409</v>
      </c>
      <c r="D106" s="3" t="s">
        <v>53</v>
      </c>
      <c r="G106" s="19">
        <v>10.518000000000001</v>
      </c>
      <c r="I106" s="18" t="str">
        <f t="shared" si="1"/>
        <v xml:space="preserve">  </v>
      </c>
      <c r="J106" s="40"/>
    </row>
    <row r="107" spans="1:10" x14ac:dyDescent="0.2">
      <c r="C107"/>
      <c r="I107" s="18"/>
    </row>
    <row r="108" spans="1:10" ht="12.95" customHeight="1" x14ac:dyDescent="0.2">
      <c r="A108" s="17"/>
      <c r="B108" s="20"/>
      <c r="C108" s="39"/>
      <c r="D108" s="39"/>
      <c r="E108" s="20"/>
      <c r="F108" s="21"/>
      <c r="G108" s="21"/>
      <c r="H108" s="21"/>
      <c r="I108" s="22"/>
    </row>
    <row r="109" spans="1:10" x14ac:dyDescent="0.2"/>
    <row r="110" spans="1:10" x14ac:dyDescent="0.2"/>
    <row r="111" spans="1:10" x14ac:dyDescent="0.2"/>
    <row r="112" spans="1:10" x14ac:dyDescent="0.2"/>
    <row r="113" x14ac:dyDescent="0.2"/>
    <row r="114" x14ac:dyDescent="0.2"/>
    <row r="115" x14ac:dyDescent="0.2"/>
    <row r="116" x14ac:dyDescent="0.2"/>
  </sheetData>
  <sheetProtection algorithmName="SHA-512" hashValue="xs4bHwy6QuPubBBJ+P9POBaSAte6VX+KJUokX7NoBaY9Ulfguzhhgn+2C8BfQ3srLplzb/MY0J2Itt5cfUE7hw==" saltValue="W4HaLXnFRdA1Ud1BA4oLQw==" spinCount="100000" sheet="1" selectLockedCells="1"/>
  <mergeCells count="9">
    <mergeCell ref="D78:E79"/>
    <mergeCell ref="D80:E81"/>
    <mergeCell ref="D95:E96"/>
    <mergeCell ref="D9:D10"/>
    <mergeCell ref="E9:E10"/>
    <mergeCell ref="A9:B10"/>
    <mergeCell ref="H9:H10"/>
    <mergeCell ref="F9:F10"/>
    <mergeCell ref="C9:C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93" fitToHeight="0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58" max="9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KAITSEKLAPID</vt:lpstr>
      <vt:lpstr>KAITSEKLAPID!Print_Area</vt:lpstr>
      <vt:lpstr>KAITSEKLAPID!Print_Titles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KAITSEKLAPID-TERMOMEETRID</dc:title>
  <dc:creator>HEKAMERK</dc:creator>
  <dc:description>HEKAMERK</dc:description>
  <cp:lastModifiedBy>Paul Ööbik</cp:lastModifiedBy>
  <cp:lastPrinted>2021-01-26T09:28:05Z</cp:lastPrinted>
  <dcterms:created xsi:type="dcterms:W3CDTF">2006-05-06T16:38:56Z</dcterms:created>
  <dcterms:modified xsi:type="dcterms:W3CDTF">2022-09-30T07:31:48Z</dcterms:modified>
  <cp:category>HINNAKIRI</cp:category>
</cp:coreProperties>
</file>