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\Desktop\"/>
    </mc:Choice>
  </mc:AlternateContent>
  <xr:revisionPtr revIDLastSave="0" documentId="13_ncr:1_{821F81A9-7232-4ACC-A74C-8F948182F615}" xr6:coauthVersionLast="47" xr6:coauthVersionMax="47" xr10:uidLastSave="{00000000-0000-0000-0000-000000000000}"/>
  <workbookProtection workbookAlgorithmName="SHA-512" workbookHashValue="q0hRyups2CQZDF7gt4IfZafFhT3A9OwAJF6VLwQxgbAgFIo5cb2hoO5yX9cniMj5lUFvgVXv7WvvvUADW5qzkg==" workbookSaltValue="3LWNR8zAkHLPWP7LhVmtng==" workbookSpinCount="100000" lockStructure="1"/>
  <bookViews>
    <workbookView xWindow="-120" yWindow="-120" windowWidth="29040" windowHeight="15840" xr2:uid="{00000000-000D-0000-FFFF-FFFF00000000}"/>
  </bookViews>
  <sheets>
    <sheet name="KÄTERÄTIKUIVATID" sheetId="2" r:id="rId1"/>
  </sheets>
  <definedNames>
    <definedName name="_xlnm.Print_Area" localSheetId="0">KÄTERÄTIKUIVATID!$A$1:$K$43</definedName>
    <definedName name="_xlnm.Print_Titles" localSheetId="0">KÄTERÄTIKUIVATID!$9:$10</definedName>
  </definedNames>
  <calcPr calcId="191029"/>
</workbook>
</file>

<file path=xl/calcChain.xml><?xml version="1.0" encoding="utf-8"?>
<calcChain xmlns="http://schemas.openxmlformats.org/spreadsheetml/2006/main">
  <c r="I16" i="2" l="1"/>
  <c r="I17" i="2"/>
  <c r="I22" i="2"/>
  <c r="I28" i="2"/>
  <c r="I29" i="2"/>
  <c r="I33" i="2"/>
  <c r="I34" i="2"/>
  <c r="I35" i="2"/>
  <c r="I36" i="2"/>
  <c r="I37" i="2"/>
  <c r="I38" i="2"/>
  <c r="I40" i="2"/>
  <c r="I41" i="2"/>
  <c r="I42" i="2"/>
  <c r="I13" i="2"/>
  <c r="I14" i="2"/>
  <c r="I15" i="2"/>
  <c r="I18" i="2"/>
  <c r="I19" i="2"/>
  <c r="I20" i="2"/>
  <c r="I21" i="2"/>
</calcChain>
</file>

<file path=xl/sharedStrings.xml><?xml version="1.0" encoding="utf-8"?>
<sst xmlns="http://schemas.openxmlformats.org/spreadsheetml/2006/main" count="45" uniqueCount="42">
  <si>
    <t>MÕÕT</t>
  </si>
  <si>
    <t>HIND</t>
  </si>
  <si>
    <t>KM-TA</t>
  </si>
  <si>
    <t>KOOD</t>
  </si>
  <si>
    <t>TEL. 6776 300</t>
  </si>
  <si>
    <t xml:space="preserve">  PARTNERI SOODUSTUS:</t>
  </si>
  <si>
    <t>ROSELA M1" 500*500</t>
  </si>
  <si>
    <t>ROSELA M1" 600*500</t>
  </si>
  <si>
    <t>ROSELA M1'' 500x600</t>
  </si>
  <si>
    <t>ROSELA M3/4'' 500x500</t>
  </si>
  <si>
    <t>ROSELA M3/4'' 500x600</t>
  </si>
  <si>
    <t>ROSELA M3/4'' 500x700</t>
  </si>
  <si>
    <t>ROSELA M3/4'' 600x500</t>
  </si>
  <si>
    <t>SEINAKINNITUSED</t>
  </si>
  <si>
    <t>REGUL.ROSELA 1" CR</t>
  </si>
  <si>
    <t>TORUÜHENDUSED</t>
  </si>
  <si>
    <t>ÜHENDUS 3/4"SK x 1/2"</t>
  </si>
  <si>
    <t>ÜHENDUS 1"SK x 3/4"</t>
  </si>
  <si>
    <t>AM. LIIDE 1/2" S/V</t>
  </si>
  <si>
    <t>AM. LIIDE 3/4" S/V</t>
  </si>
  <si>
    <t>AM. LIIDE 1" S/V</t>
  </si>
  <si>
    <t>AM. LIIDE PÕLV 1/2" S/V</t>
  </si>
  <si>
    <t>AM. LIIDE PÕLV 3/4" S/V</t>
  </si>
  <si>
    <t>AM. LIIDE PÕLV 1" S/V</t>
  </si>
  <si>
    <t>7270-6604</t>
  </si>
  <si>
    <t>7270-6605</t>
  </si>
  <si>
    <t>7270-6610</t>
  </si>
  <si>
    <t>7260-6604</t>
  </si>
  <si>
    <t>7260-6605</t>
  </si>
  <si>
    <t>7260-6610</t>
  </si>
  <si>
    <t>HEKAMERK OÜ</t>
  </si>
  <si>
    <t>info@hekamerk.ee</t>
  </si>
  <si>
    <t>KÄTERÄTIKUIVATID</t>
  </si>
  <si>
    <t>10.04</t>
  </si>
  <si>
    <t>HINNAKIRI</t>
  </si>
  <si>
    <t/>
  </si>
  <si>
    <t>LEIVA TN. 4, 12618 TALLINN</t>
  </si>
  <si>
    <t>DETSEMBER 2023</t>
  </si>
  <si>
    <t>ROSELA M3/4'' 600x600</t>
  </si>
  <si>
    <t>ROSELA M1" 600*600</t>
  </si>
  <si>
    <t>ROSELA M1" 600*700</t>
  </si>
  <si>
    <t>REGUL.ROSELA  3/4" CR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</si>
</sst>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Verdana"/>
      <family val="2"/>
    </font>
    <font>
      <b/>
      <sz val="16"/>
      <name val="Verdana"/>
      <family val="2"/>
    </font>
    <font>
      <b/>
      <sz val="10"/>
      <name val="Verdana"/>
      <family val="2"/>
    </font>
    <font>
      <b/>
      <sz val="2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8"/>
      <name val="Verdana"/>
      <family val="2"/>
    </font>
    <font>
      <b/>
      <sz val="14"/>
      <name val="Verdana"/>
      <family val="2"/>
    </font>
    <font>
      <b/>
      <sz val="10"/>
      <color indexed="12"/>
      <name val="Verdana"/>
      <family val="2"/>
      <charset val="186"/>
    </font>
    <font>
      <b/>
      <sz val="14"/>
      <name val="Verdana"/>
      <family val="2"/>
      <charset val="186"/>
    </font>
    <font>
      <u/>
      <sz val="10"/>
      <color indexed="12"/>
      <name val="Arial"/>
      <family val="2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u/>
      <sz val="10"/>
      <color indexed="12"/>
      <name val="Verdan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2" fontId="4" fillId="0" borderId="1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4" fillId="0" borderId="0" xfId="0" applyFont="1"/>
    <xf numFmtId="49" fontId="7" fillId="0" borderId="0" xfId="0" applyNumberFormat="1" applyFont="1" applyAlignment="1">
      <alignment horizontal="center"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2" fontId="10" fillId="0" borderId="0" xfId="0" applyNumberFormat="1" applyFont="1" applyAlignment="1">
      <alignment horizontal="center"/>
    </xf>
    <xf numFmtId="9" fontId="6" fillId="2" borderId="5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13" fillId="0" borderId="0" xfId="0" applyFont="1"/>
    <xf numFmtId="0" fontId="13" fillId="0" borderId="0" xfId="0" applyFont="1" applyProtection="1">
      <protection locked="0"/>
    </xf>
    <xf numFmtId="0" fontId="14" fillId="0" borderId="0" xfId="0" applyFont="1"/>
    <xf numFmtId="0" fontId="9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15" fillId="0" borderId="0" xfId="1" applyFont="1" applyAlignment="1" applyProtection="1">
      <protection hidden="1"/>
    </xf>
    <xf numFmtId="0" fontId="15" fillId="0" borderId="0" xfId="1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center"/>
      <protection hidden="1"/>
    </xf>
    <xf numFmtId="49" fontId="11" fillId="0" borderId="0" xfId="0" applyNumberFormat="1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left"/>
      <protection hidden="1"/>
    </xf>
    <xf numFmtId="49" fontId="2" fillId="0" borderId="0" xfId="0" applyNumberFormat="1" applyFont="1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0" xfId="0" applyFont="1" applyAlignment="1">
      <alignment horizontal="left" vertical="center"/>
    </xf>
    <xf numFmtId="49" fontId="7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 applyProtection="1">
      <alignment horizontal="left"/>
      <protection locked="0"/>
    </xf>
    <xf numFmtId="1" fontId="13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quotePrefix="1" applyFont="1" applyAlignment="1" applyProtection="1">
      <alignment horizontal="right"/>
      <protection hidden="1"/>
    </xf>
    <xf numFmtId="9" fontId="6" fillId="0" borderId="0" xfId="0" applyNumberFormat="1" applyFont="1" applyAlignment="1" applyProtection="1">
      <alignment horizontal="center" vertical="center"/>
      <protection locked="0"/>
    </xf>
    <xf numFmtId="49" fontId="11" fillId="0" borderId="0" xfId="0" applyNumberFormat="1" applyFont="1" applyAlignment="1" applyProtection="1">
      <alignment horizontal="right"/>
      <protection locked="0"/>
    </xf>
    <xf numFmtId="0" fontId="3" fillId="0" borderId="0" xfId="0" quotePrefix="1" applyFont="1" applyAlignment="1" applyProtection="1">
      <alignment horizontal="right"/>
      <protection locked="0"/>
    </xf>
    <xf numFmtId="2" fontId="4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right"/>
      <protection locked="0"/>
    </xf>
    <xf numFmtId="2" fontId="10" fillId="0" borderId="0" xfId="0" applyNumberFormat="1" applyFont="1" applyAlignment="1" applyProtection="1">
      <alignment horizontal="center"/>
      <protection locked="0"/>
    </xf>
    <xf numFmtId="2" fontId="13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/>
    <xf numFmtId="0" fontId="4" fillId="0" borderId="1" xfId="0" applyFont="1" applyBorder="1"/>
    <xf numFmtId="0" fontId="4" fillId="0" borderId="7" xfId="0" applyFont="1" applyBorder="1"/>
    <xf numFmtId="0" fontId="4" fillId="0" borderId="3" xfId="0" applyFont="1" applyBorder="1"/>
    <xf numFmtId="2" fontId="4" fillId="0" borderId="1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5.jpeg"/><Relationship Id="rId5" Type="http://schemas.openxmlformats.org/officeDocument/2006/relationships/hyperlink" Target="http://www.hekamerk.ee/" TargetMode="External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12</xdr:row>
      <xdr:rowOff>9526</xdr:rowOff>
    </xdr:from>
    <xdr:to>
      <xdr:col>1</xdr:col>
      <xdr:colOff>476250</xdr:colOff>
      <xdr:row>20</xdr:row>
      <xdr:rowOff>1</xdr:rowOff>
    </xdr:to>
    <xdr:pic>
      <xdr:nvPicPr>
        <xdr:cNvPr id="1228" name="Picture 1" descr="2">
          <a:extLst>
            <a:ext uri="{FF2B5EF4-FFF2-40B4-BE49-F238E27FC236}">
              <a16:creationId xmlns:a16="http://schemas.microsoft.com/office/drawing/2014/main" id="{86025BEE-0E3E-42D9-941B-A7FF72652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F"/>
            </a:clrFrom>
            <a:clrTo>
              <a:srgbClr val="FDFDFF">
                <a:alpha val="0"/>
              </a:srgbClr>
            </a:clrTo>
          </a:clrChange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324101"/>
          <a:ext cx="9906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323850</xdr:colOff>
      <xdr:row>26</xdr:row>
      <xdr:rowOff>28575</xdr:rowOff>
    </xdr:from>
    <xdr:to>
      <xdr:col>1</xdr:col>
      <xdr:colOff>304800</xdr:colOff>
      <xdr:row>30</xdr:row>
      <xdr:rowOff>133350</xdr:rowOff>
    </xdr:to>
    <xdr:pic>
      <xdr:nvPicPr>
        <xdr:cNvPr id="1235" name="Picture 11" descr="DSC_5151_1">
          <a:extLst>
            <a:ext uri="{FF2B5EF4-FFF2-40B4-BE49-F238E27FC236}">
              <a16:creationId xmlns:a16="http://schemas.microsoft.com/office/drawing/2014/main" id="{855129B5-9C1F-45F0-B754-1A744D28B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0763250"/>
          <a:ext cx="5715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247650</xdr:colOff>
      <xdr:row>31</xdr:row>
      <xdr:rowOff>19050</xdr:rowOff>
    </xdr:from>
    <xdr:to>
      <xdr:col>1</xdr:col>
      <xdr:colOff>314325</xdr:colOff>
      <xdr:row>34</xdr:row>
      <xdr:rowOff>133350</xdr:rowOff>
    </xdr:to>
    <xdr:pic>
      <xdr:nvPicPr>
        <xdr:cNvPr id="1237" name="Picture 13" descr="22143">
          <a:extLst>
            <a:ext uri="{FF2B5EF4-FFF2-40B4-BE49-F238E27FC236}">
              <a16:creationId xmlns:a16="http://schemas.microsoft.com/office/drawing/2014/main" id="{408EC75E-B883-4EC3-9B3A-234B118C3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2696825"/>
          <a:ext cx="6572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35</xdr:row>
      <xdr:rowOff>114300</xdr:rowOff>
    </xdr:from>
    <xdr:to>
      <xdr:col>1</xdr:col>
      <xdr:colOff>342900</xdr:colOff>
      <xdr:row>40</xdr:row>
      <xdr:rowOff>104775</xdr:rowOff>
    </xdr:to>
    <xdr:pic>
      <xdr:nvPicPr>
        <xdr:cNvPr id="1238" name="Picture 14" descr="48660">
          <a:extLst>
            <a:ext uri="{FF2B5EF4-FFF2-40B4-BE49-F238E27FC236}">
              <a16:creationId xmlns:a16="http://schemas.microsoft.com/office/drawing/2014/main" id="{B5DDA935-6858-46E0-9096-0B8EE8003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3439775"/>
          <a:ext cx="838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647140</xdr:colOff>
      <xdr:row>0</xdr:row>
      <xdr:rowOff>204320</xdr:rowOff>
    </xdr:from>
    <xdr:to>
      <xdr:col>8</xdr:col>
      <xdr:colOff>280146</xdr:colOff>
      <xdr:row>4</xdr:row>
      <xdr:rowOff>52106</xdr:rowOff>
    </xdr:to>
    <xdr:pic>
      <xdr:nvPicPr>
        <xdr:cNvPr id="1240" name="Picture 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28E55BD-AC62-4B58-A8C1-3AA26D65E5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28758" y="204320"/>
          <a:ext cx="1627653" cy="54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hekamerk.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99"/>
  <sheetViews>
    <sheetView showGridLines="0" tabSelected="1" zoomScaleNormal="100" workbookViewId="0">
      <selection activeCell="I8" sqref="I8"/>
    </sheetView>
  </sheetViews>
  <sheetFormatPr defaultColWidth="0" defaultRowHeight="12.75" zeroHeight="1" x14ac:dyDescent="0.2"/>
  <cols>
    <col min="1" max="2" width="8.85546875" style="1" customWidth="1"/>
    <col min="3" max="3" width="10.140625" style="41" customWidth="1"/>
    <col min="4" max="4" width="18.28515625" style="1" customWidth="1"/>
    <col min="5" max="5" width="17" style="1" customWidth="1"/>
    <col min="6" max="6" width="2.85546875" style="2" customWidth="1"/>
    <col min="7" max="7" width="9.42578125" style="1" bestFit="1" customWidth="1"/>
    <col min="8" max="8" width="0.7109375" style="1" customWidth="1"/>
    <col min="9" max="9" width="11" style="1" customWidth="1"/>
    <col min="10" max="11" width="9.140625" style="20" customWidth="1"/>
    <col min="12" max="12" width="0.28515625" style="20" customWidth="1"/>
    <col min="13" max="16384" width="0" style="1" hidden="1"/>
  </cols>
  <sheetData>
    <row r="1" spans="1:12" ht="18" x14ac:dyDescent="0.25">
      <c r="A1" s="25" t="s">
        <v>30</v>
      </c>
      <c r="B1" s="26"/>
      <c r="C1" s="35"/>
      <c r="D1" s="26"/>
      <c r="E1" s="27"/>
      <c r="F1" s="27"/>
      <c r="G1" s="27"/>
      <c r="H1" s="26"/>
      <c r="I1" s="31" t="s">
        <v>33</v>
      </c>
      <c r="J1" s="44"/>
    </row>
    <row r="2" spans="1:12" x14ac:dyDescent="0.2">
      <c r="A2" s="26" t="s">
        <v>36</v>
      </c>
      <c r="B2" s="26"/>
      <c r="C2" s="35"/>
      <c r="D2" s="26"/>
      <c r="E2" s="27"/>
      <c r="F2" s="27"/>
      <c r="G2" s="27"/>
      <c r="H2" s="26"/>
      <c r="I2" s="26"/>
    </row>
    <row r="3" spans="1:12" x14ac:dyDescent="0.2">
      <c r="A3" s="26" t="s">
        <v>4</v>
      </c>
      <c r="B3" s="26"/>
      <c r="C3" s="28" t="s">
        <v>31</v>
      </c>
      <c r="E3" s="27"/>
      <c r="F3" s="27"/>
      <c r="G3" s="26"/>
      <c r="H3" s="26"/>
      <c r="I3" s="26"/>
    </row>
    <row r="4" spans="1:12" x14ac:dyDescent="0.2">
      <c r="A4" s="26"/>
      <c r="B4" s="26"/>
      <c r="C4" s="35"/>
      <c r="D4" s="29"/>
      <c r="E4" s="27"/>
      <c r="F4" s="27"/>
      <c r="G4" s="27"/>
      <c r="H4" s="26"/>
      <c r="I4" s="26"/>
    </row>
    <row r="5" spans="1:12" ht="21" customHeight="1" x14ac:dyDescent="0.25">
      <c r="A5" s="34" t="s">
        <v>34</v>
      </c>
      <c r="B5" s="34"/>
      <c r="C5" s="32"/>
      <c r="D5" s="34"/>
      <c r="E5" s="34"/>
      <c r="F5" s="34"/>
      <c r="G5" s="34"/>
      <c r="H5" s="34"/>
      <c r="I5" s="42" t="s">
        <v>37</v>
      </c>
      <c r="J5" s="45"/>
    </row>
    <row r="6" spans="1:12" ht="12.95" customHeight="1" x14ac:dyDescent="0.25">
      <c r="A6" s="26"/>
      <c r="B6" s="26"/>
      <c r="C6" s="35"/>
      <c r="D6" s="26"/>
      <c r="E6" s="30"/>
      <c r="F6" s="27"/>
      <c r="G6" s="33"/>
      <c r="H6" s="26"/>
      <c r="I6" s="26"/>
    </row>
    <row r="7" spans="1:12" s="4" customFormat="1" ht="28.5" customHeight="1" thickBot="1" x14ac:dyDescent="0.25">
      <c r="A7" s="3" t="s">
        <v>32</v>
      </c>
      <c r="B7" s="3"/>
      <c r="C7" s="36"/>
      <c r="D7" s="3"/>
      <c r="E7" s="5"/>
      <c r="F7" s="6"/>
      <c r="G7" s="7"/>
      <c r="H7" s="7"/>
      <c r="J7" s="21"/>
      <c r="K7" s="21"/>
      <c r="L7" s="21"/>
    </row>
    <row r="8" spans="1:12" s="4" customFormat="1" ht="20.25" customHeight="1" thickBot="1" x14ac:dyDescent="0.25">
      <c r="A8" s="8"/>
      <c r="B8" s="8"/>
      <c r="C8" s="36"/>
      <c r="D8" s="8"/>
      <c r="E8" s="16" t="s">
        <v>5</v>
      </c>
      <c r="G8" s="17"/>
      <c r="H8" s="17"/>
      <c r="I8" s="19">
        <v>0</v>
      </c>
      <c r="J8" s="43"/>
      <c r="K8" s="21"/>
      <c r="L8" s="21"/>
    </row>
    <row r="9" spans="1:12" ht="12.75" customHeight="1" x14ac:dyDescent="0.2">
      <c r="A9" s="52"/>
      <c r="B9" s="53"/>
      <c r="C9" s="60" t="s">
        <v>3</v>
      </c>
      <c r="D9" s="50" t="s">
        <v>0</v>
      </c>
      <c r="E9" s="50"/>
      <c r="F9" s="58"/>
      <c r="G9" s="9" t="s">
        <v>1</v>
      </c>
      <c r="H9" s="56"/>
      <c r="I9" s="10"/>
      <c r="J9" s="46"/>
    </row>
    <row r="10" spans="1:12" ht="12.75" customHeight="1" thickBot="1" x14ac:dyDescent="0.25">
      <c r="A10" s="54"/>
      <c r="B10" s="55"/>
      <c r="C10" s="61"/>
      <c r="D10" s="51"/>
      <c r="E10" s="51"/>
      <c r="F10" s="59"/>
      <c r="G10" s="11" t="s">
        <v>2</v>
      </c>
      <c r="H10" s="57"/>
      <c r="I10" s="12" t="s">
        <v>2</v>
      </c>
      <c r="J10" s="46"/>
    </row>
    <row r="11" spans="1:12" ht="5.25" customHeight="1" x14ac:dyDescent="0.2">
      <c r="A11" s="13"/>
      <c r="B11" s="13"/>
      <c r="C11" s="37"/>
      <c r="D11" s="13"/>
      <c r="E11" s="13"/>
      <c r="F11" s="14"/>
      <c r="G11" s="14"/>
      <c r="H11" s="14"/>
      <c r="I11" s="15"/>
      <c r="J11" s="47"/>
    </row>
    <row r="12" spans="1:12" x14ac:dyDescent="0.2">
      <c r="C12" s="38"/>
      <c r="D12" s="22"/>
      <c r="G12" s="49" t="s">
        <v>35</v>
      </c>
      <c r="I12" s="18"/>
      <c r="J12" s="48"/>
    </row>
    <row r="13" spans="1:12" x14ac:dyDescent="0.2">
      <c r="C13" s="38">
        <v>514424</v>
      </c>
      <c r="D13" s="22" t="s">
        <v>6</v>
      </c>
      <c r="G13" s="49">
        <v>100.1</v>
      </c>
      <c r="I13" s="18" t="str">
        <f t="shared" ref="I13:I22" si="0">IF($I$8&gt;0,G13*(100%-$I$8),CLEAN("  "))</f>
        <v xml:space="preserve">  </v>
      </c>
      <c r="J13" s="48"/>
    </row>
    <row r="14" spans="1:12" x14ac:dyDescent="0.2">
      <c r="C14" s="38">
        <v>514431</v>
      </c>
      <c r="D14" s="22" t="s">
        <v>8</v>
      </c>
      <c r="G14" s="49">
        <v>113.62</v>
      </c>
      <c r="I14" s="18" t="str">
        <f>IF($I$8&gt;0,G15*(100%-$I$8),CLEAN("  "))</f>
        <v xml:space="preserve">  </v>
      </c>
      <c r="J14" s="48"/>
    </row>
    <row r="15" spans="1:12" x14ac:dyDescent="0.2">
      <c r="C15" s="38">
        <v>514462</v>
      </c>
      <c r="D15" s="22" t="s">
        <v>7</v>
      </c>
      <c r="G15" s="49">
        <v>125.43</v>
      </c>
      <c r="I15" s="18" t="str">
        <f>IF($I$8&gt;0,G14*(100%-$I$8),CLEAN("  "))</f>
        <v xml:space="preserve">  </v>
      </c>
      <c r="J15" s="48"/>
    </row>
    <row r="16" spans="1:12" x14ac:dyDescent="0.2">
      <c r="C16" s="38">
        <v>514479</v>
      </c>
      <c r="D16" s="22" t="s">
        <v>39</v>
      </c>
      <c r="F16" s="1"/>
      <c r="G16" s="22">
        <v>119.84</v>
      </c>
      <c r="I16" s="18" t="str">
        <f t="shared" ref="I16:I17" si="1">IF($I$8&gt;0,G15*(100%-$I$8),CLEAN("  "))</f>
        <v xml:space="preserve">  </v>
      </c>
      <c r="J16" s="48"/>
    </row>
    <row r="17" spans="1:10" x14ac:dyDescent="0.2">
      <c r="C17" s="38">
        <v>514486</v>
      </c>
      <c r="D17" s="22" t="s">
        <v>40</v>
      </c>
      <c r="G17" s="49">
        <v>122.54</v>
      </c>
      <c r="I17" s="18" t="str">
        <f t="shared" si="1"/>
        <v xml:space="preserve">  </v>
      </c>
      <c r="J17" s="48"/>
    </row>
    <row r="18" spans="1:10" x14ac:dyDescent="0.2">
      <c r="C18" s="38">
        <v>514349</v>
      </c>
      <c r="D18" s="22" t="s">
        <v>9</v>
      </c>
      <c r="G18" s="49">
        <v>92.28</v>
      </c>
      <c r="I18" s="18" t="str">
        <f t="shared" si="0"/>
        <v xml:space="preserve">  </v>
      </c>
      <c r="J18" s="48"/>
    </row>
    <row r="19" spans="1:10" x14ac:dyDescent="0.2">
      <c r="C19" s="38">
        <v>514356</v>
      </c>
      <c r="D19" s="22" t="s">
        <v>10</v>
      </c>
      <c r="G19" s="49">
        <v>94.5</v>
      </c>
      <c r="I19" s="18" t="str">
        <f t="shared" si="0"/>
        <v xml:space="preserve">  </v>
      </c>
      <c r="J19" s="48"/>
    </row>
    <row r="20" spans="1:10" x14ac:dyDescent="0.2">
      <c r="C20" s="38">
        <v>514363</v>
      </c>
      <c r="D20" s="22" t="s">
        <v>11</v>
      </c>
      <c r="G20" s="49">
        <v>116.43</v>
      </c>
      <c r="I20" s="18" t="str">
        <f t="shared" si="0"/>
        <v xml:space="preserve">  </v>
      </c>
      <c r="J20" s="48"/>
    </row>
    <row r="21" spans="1:10" x14ac:dyDescent="0.2">
      <c r="C21" s="38">
        <v>518774</v>
      </c>
      <c r="D21" s="22" t="s">
        <v>12</v>
      </c>
      <c r="G21" s="49">
        <v>106.91</v>
      </c>
      <c r="I21" s="18" t="str">
        <f t="shared" si="0"/>
        <v xml:space="preserve">  </v>
      </c>
      <c r="J21" s="48"/>
    </row>
    <row r="22" spans="1:10" x14ac:dyDescent="0.2">
      <c r="C22" s="38">
        <v>518781</v>
      </c>
      <c r="D22" s="22" t="s">
        <v>38</v>
      </c>
      <c r="G22" s="49">
        <v>128.75</v>
      </c>
      <c r="I22" s="18" t="str">
        <f t="shared" si="0"/>
        <v xml:space="preserve">  </v>
      </c>
      <c r="J22" s="48"/>
    </row>
    <row r="23" spans="1:10" x14ac:dyDescent="0.2">
      <c r="C23" s="38"/>
      <c r="D23" s="22"/>
      <c r="G23" s="49" t="s">
        <v>35</v>
      </c>
      <c r="I23" s="18"/>
      <c r="J23" s="48"/>
    </row>
    <row r="24" spans="1:10" x14ac:dyDescent="0.2">
      <c r="C24" s="38"/>
      <c r="D24" s="22"/>
      <c r="G24" s="49" t="s">
        <v>35</v>
      </c>
      <c r="I24" s="18"/>
      <c r="J24" s="48"/>
    </row>
    <row r="25" spans="1:10" x14ac:dyDescent="0.2">
      <c r="C25" s="39"/>
      <c r="D25" s="23"/>
      <c r="G25" s="49"/>
      <c r="I25" s="18"/>
      <c r="J25" s="48"/>
    </row>
    <row r="26" spans="1:10" x14ac:dyDescent="0.2">
      <c r="A26" s="24" t="s">
        <v>13</v>
      </c>
      <c r="C26" s="40"/>
      <c r="G26" s="49"/>
      <c r="I26" s="18"/>
      <c r="J26" s="48"/>
    </row>
    <row r="27" spans="1:10" x14ac:dyDescent="0.2">
      <c r="C27" s="40"/>
      <c r="D27" s="22"/>
      <c r="G27" s="49"/>
      <c r="I27" s="18"/>
      <c r="J27" s="48"/>
    </row>
    <row r="28" spans="1:10" x14ac:dyDescent="0.2">
      <c r="C28" s="40">
        <v>511683</v>
      </c>
      <c r="D28" s="22" t="s">
        <v>41</v>
      </c>
      <c r="G28" s="49">
        <v>7.27</v>
      </c>
      <c r="I28" s="18" t="str">
        <f t="shared" ref="I28:I29" si="2">IF($I$8&gt;0,G28*(100%-$I$8),CLEAN("  "))</f>
        <v xml:space="preserve">  </v>
      </c>
      <c r="J28" s="48"/>
    </row>
    <row r="29" spans="1:10" x14ac:dyDescent="0.2">
      <c r="C29" s="40">
        <v>517715</v>
      </c>
      <c r="D29" s="22" t="s">
        <v>14</v>
      </c>
      <c r="G29" s="49">
        <v>7.27</v>
      </c>
      <c r="I29" s="18" t="str">
        <f t="shared" si="2"/>
        <v xml:space="preserve">  </v>
      </c>
      <c r="J29" s="48"/>
    </row>
    <row r="30" spans="1:10" x14ac:dyDescent="0.2">
      <c r="C30" s="38"/>
      <c r="D30" s="22"/>
      <c r="G30" s="49"/>
      <c r="I30" s="18"/>
      <c r="J30" s="48"/>
    </row>
    <row r="31" spans="1:10" x14ac:dyDescent="0.2">
      <c r="C31" s="38"/>
      <c r="D31" s="24" t="s">
        <v>15</v>
      </c>
      <c r="G31" s="49"/>
      <c r="I31" s="18"/>
      <c r="J31" s="48"/>
    </row>
    <row r="32" spans="1:10" x14ac:dyDescent="0.2">
      <c r="C32" s="38"/>
      <c r="D32" s="22"/>
      <c r="G32" s="49"/>
      <c r="I32" s="18"/>
      <c r="J32" s="48"/>
    </row>
    <row r="33" spans="3:10" x14ac:dyDescent="0.2">
      <c r="C33" s="38">
        <v>221430</v>
      </c>
      <c r="D33" s="22" t="s">
        <v>16</v>
      </c>
      <c r="G33" s="49">
        <v>6.73</v>
      </c>
      <c r="I33" s="18" t="str">
        <f t="shared" ref="I33:I38" si="3">IF($I$8&gt;0,G33*(100%-$I$8),CLEAN("  "))</f>
        <v xml:space="preserve">  </v>
      </c>
      <c r="J33" s="48"/>
    </row>
    <row r="34" spans="3:10" x14ac:dyDescent="0.2">
      <c r="C34" s="38">
        <v>221450</v>
      </c>
      <c r="D34" s="22" t="s">
        <v>17</v>
      </c>
      <c r="G34" s="49">
        <v>6.98</v>
      </c>
      <c r="I34" s="18" t="str">
        <f t="shared" si="3"/>
        <v xml:space="preserve">  </v>
      </c>
      <c r="J34" s="48"/>
    </row>
    <row r="35" spans="3:10" x14ac:dyDescent="0.2">
      <c r="C35" s="38"/>
      <c r="D35" s="22"/>
      <c r="G35" s="49"/>
      <c r="I35" s="18" t="str">
        <f t="shared" si="3"/>
        <v xml:space="preserve">  </v>
      </c>
      <c r="J35" s="48"/>
    </row>
    <row r="36" spans="3:10" x14ac:dyDescent="0.2">
      <c r="C36" s="38" t="s">
        <v>24</v>
      </c>
      <c r="D36" s="22" t="s">
        <v>18</v>
      </c>
      <c r="G36" s="49">
        <v>6.65</v>
      </c>
      <c r="I36" s="18" t="str">
        <f t="shared" si="3"/>
        <v xml:space="preserve">  </v>
      </c>
      <c r="J36" s="48"/>
    </row>
    <row r="37" spans="3:10" x14ac:dyDescent="0.2">
      <c r="C37" s="38" t="s">
        <v>25</v>
      </c>
      <c r="D37" s="22" t="s">
        <v>19</v>
      </c>
      <c r="G37" s="49">
        <v>11.82</v>
      </c>
      <c r="I37" s="18" t="str">
        <f t="shared" si="3"/>
        <v xml:space="preserve">  </v>
      </c>
      <c r="J37" s="48"/>
    </row>
    <row r="38" spans="3:10" x14ac:dyDescent="0.2">
      <c r="C38" s="38" t="s">
        <v>26</v>
      </c>
      <c r="D38" s="22" t="s">
        <v>20</v>
      </c>
      <c r="G38" s="49">
        <v>21.4</v>
      </c>
      <c r="I38" s="18" t="str">
        <f t="shared" si="3"/>
        <v xml:space="preserve">  </v>
      </c>
      <c r="J38" s="48"/>
    </row>
    <row r="39" spans="3:10" x14ac:dyDescent="0.2">
      <c r="C39" s="38"/>
      <c r="D39" s="22"/>
      <c r="G39" s="49"/>
      <c r="I39" s="18"/>
      <c r="J39" s="48"/>
    </row>
    <row r="40" spans="3:10" x14ac:dyDescent="0.2">
      <c r="C40" s="38" t="s">
        <v>27</v>
      </c>
      <c r="D40" s="22" t="s">
        <v>21</v>
      </c>
      <c r="G40" s="49">
        <v>8</v>
      </c>
      <c r="I40" s="18" t="str">
        <f>IF($I$8&gt;0,G40*(100%-$I$8),CLEAN("  "))</f>
        <v xml:space="preserve">  </v>
      </c>
      <c r="J40" s="48"/>
    </row>
    <row r="41" spans="3:10" x14ac:dyDescent="0.2">
      <c r="C41" s="38" t="s">
        <v>28</v>
      </c>
      <c r="D41" s="22" t="s">
        <v>22</v>
      </c>
      <c r="G41" s="49">
        <v>14</v>
      </c>
      <c r="I41" s="18" t="str">
        <f>IF($I$8&gt;0,G41*(100%-$I$8),CLEAN("  "))</f>
        <v xml:space="preserve">  </v>
      </c>
      <c r="J41" s="48"/>
    </row>
    <row r="42" spans="3:10" x14ac:dyDescent="0.2">
      <c r="C42" s="38" t="s">
        <v>29</v>
      </c>
      <c r="D42" s="22" t="s">
        <v>23</v>
      </c>
      <c r="G42" s="49">
        <v>21.25</v>
      </c>
      <c r="I42" s="18" t="str">
        <f>IF($I$8&gt;0,G42*(100%-$I$8),CLEAN("  "))</f>
        <v xml:space="preserve">  </v>
      </c>
      <c r="J42" s="48"/>
    </row>
    <row r="43" spans="3:10" x14ac:dyDescent="0.2">
      <c r="C43" s="38"/>
      <c r="D43" s="22"/>
      <c r="G43" s="49"/>
      <c r="I43" s="18"/>
      <c r="J43" s="48"/>
    </row>
    <row r="44" spans="3:10" x14ac:dyDescent="0.2"/>
    <row r="45" spans="3:10" x14ac:dyDescent="0.2"/>
    <row r="46" spans="3:10" x14ac:dyDescent="0.2"/>
    <row r="47" spans="3:10" x14ac:dyDescent="0.2"/>
    <row r="48" spans="3:10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  <row r="62" x14ac:dyDescent="0.2"/>
    <row r="63" x14ac:dyDescent="0.2"/>
    <row r="64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  <row r="80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  <row r="92" x14ac:dyDescent="0.2"/>
    <row r="93" x14ac:dyDescent="0.2"/>
    <row r="94" x14ac:dyDescent="0.2"/>
    <row r="95" x14ac:dyDescent="0.2"/>
    <row r="96" x14ac:dyDescent="0.2"/>
    <row r="97" x14ac:dyDescent="0.2"/>
    <row r="98" x14ac:dyDescent="0.2"/>
    <row r="99" x14ac:dyDescent="0.2"/>
  </sheetData>
  <sheetProtection algorithmName="SHA-512" hashValue="/xreNXvEaG0A5zdQ8yAjjoOFqf7JVQIYiSzx0HtITBVNB6VwAW3jwbKy0Q/uEKDleaFplb4jQAMW9llFxmPdLA==" saltValue="VSOIEjbugKNOOQNAjeoMcQ==" spinCount="100000" sheet="1" selectLockedCells="1"/>
  <mergeCells count="6">
    <mergeCell ref="D9:D10"/>
    <mergeCell ref="E9:E10"/>
    <mergeCell ref="A9:B10"/>
    <mergeCell ref="H9:H10"/>
    <mergeCell ref="F9:F10"/>
    <mergeCell ref="C9:C10"/>
  </mergeCells>
  <phoneticPr fontId="1" type="noConversion"/>
  <hyperlinks>
    <hyperlink ref="C3" r:id="rId1" xr:uid="{00000000-0004-0000-0000-000000000000}"/>
  </hyperlinks>
  <pageMargins left="1.1811023622047245" right="0.19685039370078741" top="0" bottom="0.23622047244094491" header="0" footer="0"/>
  <pageSetup paperSize="9" scale="85" fitToHeight="0" orientation="portrait" horizontalDpi="4294967292" r:id="rId2"/>
  <headerFooter alignWithMargins="0">
    <oddHeader xml:space="preserve">&amp;R              </oddHeader>
    <oddFooter>&amp;C&amp;P  /  &amp;N&amp;RHekamerk OÜ</oddFooter>
  </headerFooter>
  <rowBreaks count="1" manualBreakCount="1">
    <brk id="24" max="10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KÄTERÄTIKUIVATID</vt:lpstr>
      <vt:lpstr>KÄTERÄTIKUIVATID!Print_Area</vt:lpstr>
      <vt:lpstr>KÄTERÄTIKUIVATID!Print_Titles</vt:lpstr>
    </vt:vector>
  </TitlesOfParts>
  <Company>HEKAMERK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PUMBAD GRUNDFOS</dc:title>
  <dc:creator>HEKAMERK</dc:creator>
  <cp:lastModifiedBy>Paul Ööbik</cp:lastModifiedBy>
  <cp:lastPrinted>2021-01-26T09:14:58Z</cp:lastPrinted>
  <dcterms:created xsi:type="dcterms:W3CDTF">2006-05-06T16:38:56Z</dcterms:created>
  <dcterms:modified xsi:type="dcterms:W3CDTF">2023-12-12T10:03:42Z</dcterms:modified>
  <cp:category>HINNAKIRI</cp:category>
</cp:coreProperties>
</file>