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4. HINNAKIRJAD\HINNAKIRJAD 2023\"/>
    </mc:Choice>
  </mc:AlternateContent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/>
  </bookViews>
  <sheets>
    <sheet name="KAN-therm Torud ja pressliitmik" sheetId="1" r:id="rId1"/>
  </sheets>
  <definedNames>
    <definedName name="_xlnm.Print_Area" localSheetId="0">'KAN-therm Torud ja pressliitmik'!$A$1:$K$477</definedName>
    <definedName name="_xlnm.Print_Titles" localSheetId="0">'KAN-therm Torud ja pressliitmik'!$10:$11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7" i="1" l="1"/>
  <c r="J51" i="1"/>
  <c r="J226" i="1" l="1"/>
  <c r="J189" i="1"/>
  <c r="J40" i="1" l="1"/>
  <c r="J39" i="1"/>
  <c r="J35" i="1"/>
  <c r="J34" i="1"/>
  <c r="J33" i="1"/>
  <c r="J29" i="1"/>
  <c r="J28" i="1"/>
  <c r="J27" i="1"/>
  <c r="J26" i="1"/>
  <c r="J25" i="1"/>
  <c r="J24" i="1"/>
  <c r="J23" i="1"/>
  <c r="J16" i="1"/>
  <c r="J17" i="1"/>
  <c r="J18" i="1"/>
  <c r="J19" i="1"/>
  <c r="J15" i="1"/>
  <c r="J58" i="1" l="1"/>
  <c r="J75" i="1"/>
  <c r="J73" i="1"/>
  <c r="J45" i="1"/>
  <c r="J46" i="1"/>
  <c r="J47" i="1"/>
  <c r="J48" i="1"/>
  <c r="J49" i="1"/>
  <c r="J50" i="1"/>
  <c r="J55" i="1"/>
  <c r="J56" i="1"/>
  <c r="J57" i="1"/>
  <c r="J62" i="1"/>
  <c r="J67" i="1"/>
  <c r="J68" i="1"/>
  <c r="J82" i="1"/>
  <c r="J83" i="1"/>
  <c r="J88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7" i="1"/>
  <c r="J138" i="1"/>
  <c r="J139" i="1"/>
  <c r="J140" i="1"/>
  <c r="J141" i="1"/>
  <c r="J142" i="1"/>
  <c r="J143" i="1"/>
  <c r="J147" i="1"/>
  <c r="J148" i="1"/>
  <c r="J149" i="1"/>
  <c r="J150" i="1"/>
  <c r="J154" i="1"/>
  <c r="J155" i="1"/>
  <c r="J156" i="1"/>
  <c r="J157" i="1"/>
  <c r="J158" i="1"/>
  <c r="J159" i="1"/>
  <c r="J163" i="1"/>
  <c r="J164" i="1"/>
  <c r="J165" i="1"/>
  <c r="J166" i="1"/>
  <c r="J167" i="1"/>
  <c r="J168" i="1"/>
  <c r="J172" i="1"/>
  <c r="J173" i="1"/>
  <c r="J174" i="1"/>
  <c r="J175" i="1"/>
  <c r="J176" i="1"/>
  <c r="J177" i="1"/>
  <c r="J178" i="1"/>
  <c r="J182" i="1"/>
  <c r="J183" i="1"/>
  <c r="J184" i="1"/>
  <c r="J185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3" i="1"/>
  <c r="J214" i="1"/>
  <c r="J215" i="1"/>
  <c r="J216" i="1"/>
  <c r="J217" i="1"/>
  <c r="J218" i="1"/>
  <c r="J219" i="1"/>
  <c r="J223" i="1"/>
  <c r="J224" i="1"/>
  <c r="J225" i="1"/>
  <c r="J230" i="1"/>
  <c r="J231" i="1"/>
  <c r="J232" i="1"/>
  <c r="J233" i="1"/>
  <c r="J234" i="1"/>
</calcChain>
</file>

<file path=xl/sharedStrings.xml><?xml version="1.0" encoding="utf-8"?>
<sst xmlns="http://schemas.openxmlformats.org/spreadsheetml/2006/main" count="338" uniqueCount="165">
  <si>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</si>
  <si>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</si>
  <si>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</si>
  <si>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</si>
  <si>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</si>
  <si>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</si>
  <si>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</si>
  <si>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</si>
  <si>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</si>
  <si>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</si>
  <si>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</si>
  <si>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</si>
  <si>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</si>
  <si>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</si>
  <si>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</si>
  <si>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</si>
  <si>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</si>
  <si>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</si>
  <si>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</si>
  <si>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</si>
  <si>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</si>
  <si>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</si>
  <si>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</si>
  <si>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</si>
  <si>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</si>
  <si>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</si>
  <si>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</si>
  <si>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</si>
  <si>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</si>
  <si>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</si>
  <si>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</si>
  <si>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</si>
  <si>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</si>
  <si>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</si>
  <si>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</si>
  <si>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</si>
  <si>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</si>
  <si>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</si>
  <si>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</si>
  <si>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</si>
  <si>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</si>
  <si>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</si>
  <si>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</si>
  <si>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</si>
  <si>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</si>
  <si>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</si>
  <si>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</si>
  <si>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</si>
  <si>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</si>
  <si>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</si>
  <si>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</si>
  <si>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</si>
  <si>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</si>
  <si>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</si>
  <si>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</si>
  <si>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</si>
  <si>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</si>
  <si>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</si>
  <si>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</si>
  <si>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</si>
  <si>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</si>
  <si>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</si>
  <si>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</si>
  <si>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</si>
  <si>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</si>
  <si>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</si>
  <si>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</si>
  <si>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</si>
  <si>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</si>
  <si>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</si>
  <si>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</si>
  <si>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</si>
  <si>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</si>
  <si>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</si>
  <si>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</si>
  <si>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</si>
  <si>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</si>
  <si>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</si>
  <si>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</si>
  <si>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</si>
  <si>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</si>
  <si>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</si>
  <si>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</si>
  <si>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</si>
  <si>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</si>
  <si>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</si>
  <si>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</si>
  <si>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</si>
  <si>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</si>
  <si>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</si>
  <si>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</si>
  <si>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</si>
  <si>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</si>
  <si>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</si>
  <si>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</si>
  <si>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</si>
  <si>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</si>
  <si>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</si>
  <si>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</si>
  <si>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</si>
  <si>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</si>
  <si>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</si>
  <si>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</si>
  <si>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</si>
  <si>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</si>
  <si>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</si>
  <si>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</si>
  <si>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</si>
  <si>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</si>
  <si>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</si>
  <si>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</si>
  <si>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</si>
  <si>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</si>
  <si>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</si>
  <si>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</si>
  <si>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</si>
  <si>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</si>
  <si>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</si>
  <si>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</si>
  <si>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</si>
  <si>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</si>
  <si>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</si>
  <si>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</si>
  <si>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</si>
  <si>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</si>
  <si>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</si>
  <si>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</si>
  <si>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</si>
  <si>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</si>
  <si>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</si>
  <si>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</si>
  <si>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</si>
  <si>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</si>
  <si>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</si>
  <si>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</si>
  <si>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</si>
  <si>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</si>
  <si>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</si>
  <si>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</si>
  <si>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</si>
  <si>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</si>
  <si>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</si>
  <si>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</si>
  <si>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</si>
  <si>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</si>
  <si>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</si>
  <si>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</si>
  <si>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</si>
  <si>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</si>
  <si>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</si>
  <si>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</si>
  <si>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</si>
  <si>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</si>
  <si>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</si>
  <si>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</si>
  <si>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</si>
  <si>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</si>
  <si>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</si>
  <si>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</si>
  <si>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</si>
  <si>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</si>
  <si>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</si>
  <si>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>75 M</t>
  </si>
  <si>
    <t>Torud PE-RT/AL/PE-RT, HÜLSIS- Sinine/Punane</t>
  </si>
  <si>
    <t xml:space="preserve"> JAANUAR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</si>
</sst>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=""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0</xdr:row>
      <xdr:rowOff>178171</xdr:rowOff>
    </xdr:from>
    <xdr:to>
      <xdr:col>9</xdr:col>
      <xdr:colOff>307324</xdr:colOff>
      <xdr:row>4</xdr:row>
      <xdr:rowOff>42487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38575" y="178171"/>
          <a:ext cx="1736074" cy="578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63691</xdr:rowOff>
    </xdr:from>
    <xdr:to>
      <xdr:col>1</xdr:col>
      <xdr:colOff>447675</xdr:colOff>
      <xdr:row>34</xdr:row>
      <xdr:rowOff>30256</xdr:rowOff>
    </xdr:to>
    <xdr:pic>
      <xdr:nvPicPr>
        <xdr:cNvPr id="47" name="Picture 30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37</xdr:row>
      <xdr:rowOff>56028</xdr:rowOff>
    </xdr:from>
    <xdr:to>
      <xdr:col>1</xdr:col>
      <xdr:colOff>401729</xdr:colOff>
      <xdr:row>41</xdr:row>
      <xdr:rowOff>124383</xdr:rowOff>
    </xdr:to>
    <xdr:pic>
      <xdr:nvPicPr>
        <xdr:cNvPr id="62" name="Picture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45</xdr:row>
      <xdr:rowOff>44823</xdr:rowOff>
    </xdr:from>
    <xdr:to>
      <xdr:col>1</xdr:col>
      <xdr:colOff>417678</xdr:colOff>
      <xdr:row>49</xdr:row>
      <xdr:rowOff>142875</xdr:rowOff>
    </xdr:to>
    <xdr:pic>
      <xdr:nvPicPr>
        <xdr:cNvPr id="63" name="Picture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53</xdr:row>
      <xdr:rowOff>76200</xdr:rowOff>
    </xdr:from>
    <xdr:to>
      <xdr:col>1</xdr:col>
      <xdr:colOff>291135</xdr:colOff>
      <xdr:row>57</xdr:row>
      <xdr:rowOff>113181</xdr:rowOff>
    </xdr:to>
    <xdr:pic>
      <xdr:nvPicPr>
        <xdr:cNvPr id="64" name="Picture 63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64</xdr:row>
      <xdr:rowOff>179295</xdr:rowOff>
    </xdr:from>
    <xdr:to>
      <xdr:col>1</xdr:col>
      <xdr:colOff>341159</xdr:colOff>
      <xdr:row>68</xdr:row>
      <xdr:rowOff>149039</xdr:rowOff>
    </xdr:to>
    <xdr:pic>
      <xdr:nvPicPr>
        <xdr:cNvPr id="66" name="Picture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71</xdr:row>
      <xdr:rowOff>93311</xdr:rowOff>
    </xdr:from>
    <xdr:to>
      <xdr:col>1</xdr:col>
      <xdr:colOff>347382</xdr:colOff>
      <xdr:row>75</xdr:row>
      <xdr:rowOff>110378</xdr:rowOff>
    </xdr:to>
    <xdr:pic>
      <xdr:nvPicPr>
        <xdr:cNvPr id="67" name="Picture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86</xdr:row>
      <xdr:rowOff>33618</xdr:rowOff>
    </xdr:from>
    <xdr:to>
      <xdr:col>1</xdr:col>
      <xdr:colOff>440008</xdr:colOff>
      <xdr:row>89</xdr:row>
      <xdr:rowOff>156882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80</xdr:row>
      <xdr:rowOff>11206</xdr:rowOff>
    </xdr:from>
    <xdr:to>
      <xdr:col>1</xdr:col>
      <xdr:colOff>365310</xdr:colOff>
      <xdr:row>84</xdr:row>
      <xdr:rowOff>19611</xdr:rowOff>
    </xdr:to>
    <xdr:pic>
      <xdr:nvPicPr>
        <xdr:cNvPr id="69" name="Picture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63700</xdr:rowOff>
    </xdr:from>
    <xdr:to>
      <xdr:col>2</xdr:col>
      <xdr:colOff>6724</xdr:colOff>
      <xdr:row>98</xdr:row>
      <xdr:rowOff>43702</xdr:rowOff>
    </xdr:to>
    <xdr:pic>
      <xdr:nvPicPr>
        <xdr:cNvPr id="71" name="Picture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66675</xdr:rowOff>
    </xdr:from>
    <xdr:to>
      <xdr:col>1</xdr:col>
      <xdr:colOff>433158</xdr:colOff>
      <xdr:row>115</xdr:row>
      <xdr:rowOff>146802</xdr:rowOff>
    </xdr:to>
    <xdr:pic>
      <xdr:nvPicPr>
        <xdr:cNvPr id="72" name="Picture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143995</xdr:rowOff>
    </xdr:from>
    <xdr:to>
      <xdr:col>1</xdr:col>
      <xdr:colOff>410460</xdr:colOff>
      <xdr:row>126</xdr:row>
      <xdr:rowOff>64433</xdr:rowOff>
    </xdr:to>
    <xdr:pic>
      <xdr:nvPicPr>
        <xdr:cNvPr id="73" name="Picture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136</xdr:row>
      <xdr:rowOff>106457</xdr:rowOff>
    </xdr:from>
    <xdr:to>
      <xdr:col>1</xdr:col>
      <xdr:colOff>438151</xdr:colOff>
      <xdr:row>139</xdr:row>
      <xdr:rowOff>122102</xdr:rowOff>
    </xdr:to>
    <xdr:pic>
      <xdr:nvPicPr>
        <xdr:cNvPr id="74" name="Picture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35299</xdr:rowOff>
    </xdr:from>
    <xdr:to>
      <xdr:col>1</xdr:col>
      <xdr:colOff>447675</xdr:colOff>
      <xdr:row>148</xdr:row>
      <xdr:rowOff>139418</xdr:rowOff>
    </xdr:to>
    <xdr:pic>
      <xdr:nvPicPr>
        <xdr:cNvPr id="75" name="Picture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11001</xdr:rowOff>
    </xdr:from>
    <xdr:to>
      <xdr:col>1</xdr:col>
      <xdr:colOff>447675</xdr:colOff>
      <xdr:row>166</xdr:row>
      <xdr:rowOff>95709</xdr:rowOff>
    </xdr:to>
    <xdr:pic>
      <xdr:nvPicPr>
        <xdr:cNvPr id="76" name="Picture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154</xdr:row>
      <xdr:rowOff>47624</xdr:rowOff>
    </xdr:from>
    <xdr:to>
      <xdr:col>2</xdr:col>
      <xdr:colOff>2127</xdr:colOff>
      <xdr:row>158</xdr:row>
      <xdr:rowOff>12161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133350</xdr:rowOff>
    </xdr:from>
    <xdr:to>
      <xdr:col>1</xdr:col>
      <xdr:colOff>428625</xdr:colOff>
      <xdr:row>176</xdr:row>
      <xdr:rowOff>60382</xdr:rowOff>
    </xdr:to>
    <xdr:pic>
      <xdr:nvPicPr>
        <xdr:cNvPr id="78" name="Picture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37540</xdr:rowOff>
    </xdr:from>
    <xdr:to>
      <xdr:col>1</xdr:col>
      <xdr:colOff>428625</xdr:colOff>
      <xdr:row>187</xdr:row>
      <xdr:rowOff>16466</xdr:rowOff>
    </xdr:to>
    <xdr:pic>
      <xdr:nvPicPr>
        <xdr:cNvPr id="79" name="Picture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119904</xdr:rowOff>
    </xdr:from>
    <xdr:to>
      <xdr:col>1</xdr:col>
      <xdr:colOff>432224</xdr:colOff>
      <xdr:row>218</xdr:row>
      <xdr:rowOff>38100</xdr:rowOff>
    </xdr:to>
    <xdr:pic>
      <xdr:nvPicPr>
        <xdr:cNvPr id="80" name="Picture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221</xdr:row>
      <xdr:rowOff>38100</xdr:rowOff>
    </xdr:from>
    <xdr:to>
      <xdr:col>1</xdr:col>
      <xdr:colOff>375361</xdr:colOff>
      <xdr:row>226</xdr:row>
      <xdr:rowOff>43702</xdr:rowOff>
    </xdr:to>
    <xdr:pic>
      <xdr:nvPicPr>
        <xdr:cNvPr id="81" name="Picture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95903</xdr:rowOff>
    </xdr:from>
    <xdr:to>
      <xdr:col>2</xdr:col>
      <xdr:colOff>9525</xdr:colOff>
      <xdr:row>232</xdr:row>
      <xdr:rowOff>127467</xdr:rowOff>
    </xdr:to>
    <xdr:pic>
      <xdr:nvPicPr>
        <xdr:cNvPr id="83" name="Picture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60</xdr:row>
      <xdr:rowOff>38100</xdr:rowOff>
    </xdr:from>
    <xdr:to>
      <xdr:col>1</xdr:col>
      <xdr:colOff>355794</xdr:colOff>
      <xdr:row>63</xdr:row>
      <xdr:rowOff>142875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127523</xdr:rowOff>
    </xdr:from>
    <xdr:to>
      <xdr:col>1</xdr:col>
      <xdr:colOff>400050</xdr:colOff>
      <xdr:row>77</xdr:row>
      <xdr:rowOff>47624</xdr:rowOff>
    </xdr:to>
    <xdr:pic>
      <xdr:nvPicPr>
        <xdr:cNvPr id="32" name="Picture 3" descr="image005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02"/>
  <sheetViews>
    <sheetView showGridLines="0" tabSelected="1" zoomScaleNormal="100" workbookViewId="0">
      <pane ySplit="11" topLeftCell="A196" activePane="bottomLeft" state="frozen"/>
      <selection pane="bottomLeft" activeCell="L226" sqref="L226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154</v>
      </c>
      <c r="K1" s="52"/>
    </row>
    <row r="2" spans="1:13" x14ac:dyDescent="0.2">
      <c r="A2" s="3" t="s">
        <v>156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164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157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158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155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151</v>
      </c>
      <c r="G14" s="10"/>
      <c r="H14" s="10"/>
      <c r="I14" s="10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0.78833853934255538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1.2786596119929454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2.0972780008924587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3.6144578313253013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7.2719060523938559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152</v>
      </c>
      <c r="G22" s="12"/>
      <c r="H22" s="25"/>
      <c r="I22" s="21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1.6225749559082894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1.8993352326685657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3.3318459021270268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4.3581734344786556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7.4966532797858099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A28" s="9"/>
      <c r="B28" s="9"/>
      <c r="C28" s="14">
        <v>1029196274</v>
      </c>
      <c r="D28" s="41" t="s">
        <v>100</v>
      </c>
      <c r="E28" s="2"/>
      <c r="F28" s="2">
        <v>5</v>
      </c>
      <c r="G28" s="37"/>
      <c r="H28" s="25">
        <v>11.765580841886063</v>
      </c>
      <c r="I28" s="21">
        <v>45.7</v>
      </c>
      <c r="J28" s="13" t="str">
        <f t="shared" ref="J28:J29" si="2">IF($J$8&gt;0,H28*(100%-$J$8),CLEAN("  "))</f>
        <v xml:space="preserve">  </v>
      </c>
      <c r="K28" s="56"/>
      <c r="L28" s="19"/>
    </row>
    <row r="29" spans="1:12" x14ac:dyDescent="0.2">
      <c r="A29" s="9"/>
      <c r="B29" s="9"/>
      <c r="C29" s="14">
        <v>1029196275</v>
      </c>
      <c r="D29" s="14" t="s">
        <v>101</v>
      </c>
      <c r="E29" s="2"/>
      <c r="F29" s="2">
        <v>5</v>
      </c>
      <c r="G29" s="37"/>
      <c r="H29" s="25">
        <v>20.005949724825225</v>
      </c>
      <c r="I29" s="21"/>
      <c r="J29" s="13" t="str">
        <f t="shared" si="2"/>
        <v xml:space="preserve">  </v>
      </c>
      <c r="K29" s="56"/>
      <c r="L29" s="19"/>
    </row>
    <row r="30" spans="1:12" x14ac:dyDescent="0.2">
      <c r="A30" s="9"/>
      <c r="B30" s="9"/>
      <c r="D30" s="14"/>
      <c r="E30" s="2"/>
      <c r="G30" s="37"/>
      <c r="H30" s="25"/>
      <c r="I30" s="21"/>
      <c r="J30" s="13"/>
      <c r="K30" s="56"/>
      <c r="L30" s="19"/>
    </row>
    <row r="31" spans="1:12" x14ac:dyDescent="0.2">
      <c r="A31" s="9" t="s">
        <v>163</v>
      </c>
      <c r="B31" s="9"/>
      <c r="D31" s="33"/>
      <c r="E31" s="33"/>
      <c r="F31" s="33"/>
      <c r="G31" s="34"/>
      <c r="H31" s="25"/>
      <c r="I31" s="38"/>
      <c r="J31" s="13"/>
      <c r="K31" s="56"/>
      <c r="L31" s="19"/>
    </row>
    <row r="32" spans="1:12" x14ac:dyDescent="0.2">
      <c r="A32" s="9"/>
      <c r="B32" s="9"/>
      <c r="D32" s="33"/>
      <c r="E32" s="33"/>
      <c r="F32" s="2" t="s">
        <v>151</v>
      </c>
      <c r="G32" s="34"/>
      <c r="H32" s="25"/>
      <c r="I32" s="38"/>
      <c r="J32" s="13"/>
      <c r="K32" s="56"/>
      <c r="L32" s="19"/>
    </row>
    <row r="33" spans="1:12" x14ac:dyDescent="0.2">
      <c r="A33" s="9"/>
      <c r="B33" s="9"/>
      <c r="C33" s="14">
        <v>1029196241</v>
      </c>
      <c r="D33" s="41" t="s">
        <v>9</v>
      </c>
      <c r="E33" s="33"/>
      <c r="F33" s="37" t="s">
        <v>162</v>
      </c>
      <c r="G33" s="34"/>
      <c r="H33" s="25">
        <v>1.5618027666220438</v>
      </c>
      <c r="I33" s="21">
        <v>20.2</v>
      </c>
      <c r="J33" s="13" t="str">
        <f t="shared" ref="J33:J35" si="3">IF($J$8&gt;0,H33*(100%-$J$8),CLEAN("  "))</f>
        <v xml:space="preserve">  </v>
      </c>
      <c r="K33" s="56"/>
      <c r="L33" s="19"/>
    </row>
    <row r="34" spans="1:12" x14ac:dyDescent="0.2">
      <c r="A34" s="9"/>
      <c r="B34" s="9"/>
      <c r="C34" s="14">
        <v>1029196250</v>
      </c>
      <c r="D34" s="41" t="s">
        <v>10</v>
      </c>
      <c r="E34" s="33"/>
      <c r="F34" s="37" t="s">
        <v>162</v>
      </c>
      <c r="G34" s="34"/>
      <c r="H34" s="25">
        <v>1.9782835043879221</v>
      </c>
      <c r="I34" s="21">
        <v>26.2</v>
      </c>
      <c r="J34" s="13" t="str">
        <f t="shared" si="3"/>
        <v xml:space="preserve">  </v>
      </c>
      <c r="K34" s="56"/>
      <c r="L34" s="19"/>
    </row>
    <row r="35" spans="1:12" x14ac:dyDescent="0.2">
      <c r="A35" s="9"/>
      <c r="B35" s="9"/>
      <c r="C35" s="14">
        <v>1029196252</v>
      </c>
      <c r="D35" s="41" t="s">
        <v>11</v>
      </c>
      <c r="E35" s="33"/>
      <c r="F35" s="37" t="s">
        <v>12</v>
      </c>
      <c r="G35" s="34"/>
      <c r="H35" s="25">
        <v>5.1613862858842783</v>
      </c>
      <c r="I35" s="21">
        <v>48.5</v>
      </c>
      <c r="J35" s="13" t="str">
        <f t="shared" si="3"/>
        <v xml:space="preserve">  </v>
      </c>
      <c r="K35" s="56"/>
      <c r="L35" s="19"/>
    </row>
    <row r="36" spans="1:12" x14ac:dyDescent="0.2">
      <c r="A36" s="9"/>
      <c r="B36" s="9"/>
      <c r="D36" s="41"/>
      <c r="E36" s="33"/>
      <c r="F36" s="37"/>
      <c r="G36" s="34"/>
      <c r="H36" s="25"/>
      <c r="I36" s="21">
        <v>82.8</v>
      </c>
      <c r="J36" s="13"/>
      <c r="K36" s="56"/>
      <c r="L36" s="19"/>
    </row>
    <row r="37" spans="1:12" x14ac:dyDescent="0.2">
      <c r="A37" s="9" t="s">
        <v>150</v>
      </c>
      <c r="B37" s="9"/>
      <c r="E37" s="2"/>
      <c r="F37" s="37"/>
      <c r="G37" s="37"/>
      <c r="H37" s="25"/>
      <c r="I37" s="21"/>
      <c r="J37" s="13"/>
      <c r="K37" s="56"/>
      <c r="L37" s="19"/>
    </row>
    <row r="38" spans="1:12" x14ac:dyDescent="0.2">
      <c r="A38" s="9"/>
      <c r="B38" s="9"/>
      <c r="D38" s="33"/>
      <c r="E38" s="33"/>
      <c r="F38" s="2" t="s">
        <v>151</v>
      </c>
      <c r="G38" s="34"/>
      <c r="H38" s="25"/>
      <c r="I38" s="38"/>
      <c r="J38" s="13"/>
      <c r="K38" s="56"/>
      <c r="L38" s="19"/>
    </row>
    <row r="39" spans="1:12" x14ac:dyDescent="0.2">
      <c r="A39" s="9"/>
      <c r="B39" s="9"/>
      <c r="C39" s="14">
        <v>1029195010</v>
      </c>
      <c r="D39" s="41" t="s">
        <v>9</v>
      </c>
      <c r="E39" s="33"/>
      <c r="F39" s="37" t="s">
        <v>12</v>
      </c>
      <c r="G39" s="34"/>
      <c r="H39" s="25">
        <v>1.7263224580297751</v>
      </c>
      <c r="I39" s="21">
        <v>24.9</v>
      </c>
      <c r="J39" s="13" t="str">
        <f t="shared" ref="J39:J40" si="4">IF($J$8&gt;0,H39*(100%-$J$8),CLEAN("  "))</f>
        <v xml:space="preserve">  </v>
      </c>
      <c r="K39" s="56"/>
      <c r="L39" s="19"/>
    </row>
    <row r="40" spans="1:12" x14ac:dyDescent="0.2">
      <c r="A40" s="9"/>
      <c r="B40" s="9"/>
      <c r="C40" s="14">
        <v>1029195000</v>
      </c>
      <c r="D40" s="41" t="s">
        <v>10</v>
      </c>
      <c r="E40" s="33"/>
      <c r="F40" s="37" t="s">
        <v>12</v>
      </c>
      <c r="G40" s="34"/>
      <c r="H40" s="25">
        <v>2.4073487488121632</v>
      </c>
      <c r="I40" s="21">
        <v>32.9</v>
      </c>
      <c r="J40" s="13" t="str">
        <f t="shared" si="4"/>
        <v xml:space="preserve">  </v>
      </c>
      <c r="K40" s="56"/>
      <c r="L40" s="19"/>
    </row>
    <row r="41" spans="1:12" x14ac:dyDescent="0.2">
      <c r="A41" s="9"/>
      <c r="B41" s="9"/>
      <c r="D41" s="37"/>
      <c r="E41" s="33"/>
      <c r="F41" s="37"/>
      <c r="G41" s="34"/>
      <c r="H41" s="25"/>
      <c r="I41" s="21">
        <v>62.6</v>
      </c>
      <c r="J41" s="13"/>
      <c r="K41" s="56"/>
      <c r="L41" s="19"/>
    </row>
    <row r="42" spans="1:12" x14ac:dyDescent="0.2">
      <c r="A42" s="9"/>
      <c r="B42" s="9"/>
      <c r="D42" s="37"/>
      <c r="E42" s="33"/>
      <c r="F42" s="37"/>
      <c r="G42" s="34"/>
      <c r="H42" s="25"/>
      <c r="I42" s="21">
        <v>97.9</v>
      </c>
      <c r="J42" s="13"/>
      <c r="K42" s="56"/>
      <c r="L42" s="19"/>
    </row>
    <row r="43" spans="1:12" x14ac:dyDescent="0.2">
      <c r="A43" s="9" t="s">
        <v>14</v>
      </c>
      <c r="B43" s="9"/>
      <c r="D43" s="37"/>
      <c r="E43" s="25"/>
      <c r="F43" s="1"/>
      <c r="G43" s="1"/>
      <c r="H43" s="25"/>
      <c r="I43" s="39"/>
      <c r="J43" s="13"/>
      <c r="K43" s="56"/>
      <c r="L43" s="19"/>
    </row>
    <row r="44" spans="1:12" x14ac:dyDescent="0.2">
      <c r="A44" s="9"/>
      <c r="B44" s="9"/>
      <c r="D44" s="37"/>
      <c r="E44" s="25"/>
      <c r="F44" s="37" t="s">
        <v>102</v>
      </c>
      <c r="G44" s="1"/>
      <c r="H44" s="25"/>
      <c r="I44" s="39"/>
      <c r="J44" s="13"/>
      <c r="K44" s="56"/>
      <c r="L44" s="19"/>
    </row>
    <row r="45" spans="1:12" x14ac:dyDescent="0.2">
      <c r="A45" s="9"/>
      <c r="B45" s="9"/>
      <c r="C45" s="14">
        <v>1009042013</v>
      </c>
      <c r="D45" s="41" t="s">
        <v>15</v>
      </c>
      <c r="E45" s="25"/>
      <c r="F45" s="37" t="s">
        <v>103</v>
      </c>
      <c r="G45" s="1"/>
      <c r="H45" s="25">
        <v>2.1449275362318847</v>
      </c>
      <c r="I45" s="21"/>
      <c r="J45" s="13" t="str">
        <f t="shared" ref="J45:J51" si="5">IF($J$9&gt;0,H45*(100%-$J$9),CLEAN("  "))</f>
        <v xml:space="preserve">  </v>
      </c>
      <c r="K45" s="56"/>
      <c r="L45" s="19"/>
    </row>
    <row r="46" spans="1:12" x14ac:dyDescent="0.2">
      <c r="C46" s="14">
        <v>1009042015</v>
      </c>
      <c r="D46" s="41" t="s">
        <v>16</v>
      </c>
      <c r="E46" s="25"/>
      <c r="F46" s="37" t="s">
        <v>104</v>
      </c>
      <c r="G46" s="1"/>
      <c r="H46" s="25">
        <v>2.5700483091787443</v>
      </c>
      <c r="I46" s="21"/>
      <c r="J46" s="13" t="str">
        <f t="shared" si="5"/>
        <v xml:space="preserve">  </v>
      </c>
      <c r="K46" s="56"/>
      <c r="L46" s="19"/>
    </row>
    <row r="47" spans="1:12" x14ac:dyDescent="0.2">
      <c r="C47" s="14">
        <v>1009042017</v>
      </c>
      <c r="D47" s="41" t="s">
        <v>17</v>
      </c>
      <c r="E47" s="25"/>
      <c r="F47" s="37" t="s">
        <v>105</v>
      </c>
      <c r="G47" s="1"/>
      <c r="H47" s="25">
        <v>4.0386473429951693</v>
      </c>
      <c r="I47" s="21"/>
      <c r="J47" s="13" t="str">
        <f t="shared" si="5"/>
        <v xml:space="preserve">  </v>
      </c>
      <c r="K47" s="56"/>
      <c r="L47" s="19"/>
    </row>
    <row r="48" spans="1:12" x14ac:dyDescent="0.2">
      <c r="C48" s="14">
        <v>1009042003</v>
      </c>
      <c r="D48" s="41" t="s">
        <v>18</v>
      </c>
      <c r="E48" s="25"/>
      <c r="F48" s="37" t="s">
        <v>76</v>
      </c>
      <c r="G48" s="1"/>
      <c r="H48" s="25">
        <v>7.3236714975845425</v>
      </c>
      <c r="I48" s="21"/>
      <c r="J48" s="13" t="str">
        <f t="shared" si="5"/>
        <v xml:space="preserve">  </v>
      </c>
      <c r="K48" s="56"/>
      <c r="L48" s="19"/>
    </row>
    <row r="49" spans="1:12" x14ac:dyDescent="0.2">
      <c r="C49" s="14">
        <v>1009042004</v>
      </c>
      <c r="D49" s="41" t="s">
        <v>20</v>
      </c>
      <c r="E49" s="25"/>
      <c r="F49" s="37" t="s">
        <v>106</v>
      </c>
      <c r="G49" s="1"/>
      <c r="H49" s="25">
        <v>12.173913043478262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1009042005</v>
      </c>
      <c r="D50" s="41" t="s">
        <v>21</v>
      </c>
      <c r="E50" s="25"/>
      <c r="F50" s="37" t="s">
        <v>106</v>
      </c>
      <c r="G50" s="1"/>
      <c r="H50" s="25">
        <v>20.038647342995169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1009042022</v>
      </c>
      <c r="D51" s="41" t="s">
        <v>22</v>
      </c>
      <c r="E51" s="25"/>
      <c r="F51" s="37" t="s">
        <v>107</v>
      </c>
      <c r="G51" s="1"/>
      <c r="H51" s="25">
        <v>39.516908212560388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A52" s="37"/>
      <c r="D52" s="2"/>
      <c r="E52" s="25"/>
      <c r="F52" s="25"/>
      <c r="G52" s="1"/>
      <c r="H52" s="25"/>
      <c r="I52" s="21"/>
      <c r="J52" s="13"/>
      <c r="K52" s="56"/>
      <c r="L52" s="19"/>
    </row>
    <row r="53" spans="1:12" x14ac:dyDescent="0.2">
      <c r="A53" s="9" t="s">
        <v>23</v>
      </c>
      <c r="D53" s="2"/>
      <c r="E53" s="25"/>
      <c r="F53" s="1"/>
      <c r="G53" s="1"/>
      <c r="H53" s="25"/>
      <c r="I53" s="21"/>
      <c r="J53" s="13"/>
      <c r="K53" s="56"/>
      <c r="L53" s="19"/>
    </row>
    <row r="54" spans="1:12" x14ac:dyDescent="0.2">
      <c r="A54" s="9"/>
      <c r="D54" s="2"/>
      <c r="E54" s="25"/>
      <c r="F54" s="37" t="s">
        <v>102</v>
      </c>
      <c r="G54" s="1"/>
      <c r="H54" s="25"/>
      <c r="I54" s="21"/>
      <c r="J54" s="13"/>
      <c r="K54" s="56"/>
      <c r="L54" s="19"/>
    </row>
    <row r="55" spans="1:12" x14ac:dyDescent="0.2">
      <c r="B55" s="9"/>
      <c r="C55" s="14">
        <v>1009285059</v>
      </c>
      <c r="D55" s="41" t="s">
        <v>24</v>
      </c>
      <c r="E55" s="25"/>
      <c r="F55" s="37" t="s">
        <v>110</v>
      </c>
      <c r="G55" s="1"/>
      <c r="H55" s="25">
        <v>4.9855072463768115</v>
      </c>
      <c r="I55" s="21">
        <v>17.8</v>
      </c>
      <c r="J55" s="13" t="str">
        <f>IF($J$9&gt;0,H55*(100%-$J$9),CLEAN("  "))</f>
        <v xml:space="preserve">  </v>
      </c>
      <c r="K55" s="56"/>
      <c r="L55" s="19"/>
    </row>
    <row r="56" spans="1:12" x14ac:dyDescent="0.2">
      <c r="C56" s="14">
        <v>1009285062</v>
      </c>
      <c r="D56" s="41" t="s">
        <v>25</v>
      </c>
      <c r="E56" s="25"/>
      <c r="F56" s="37" t="s">
        <v>110</v>
      </c>
      <c r="G56" s="1"/>
      <c r="H56" s="25">
        <v>6.550724637681161</v>
      </c>
      <c r="I56" s="21">
        <v>26</v>
      </c>
      <c r="J56" s="13" t="str">
        <f>IF($J$9&gt;0,H56*(100%-$J$9),CLEAN("  "))</f>
        <v xml:space="preserve">  </v>
      </c>
      <c r="K56" s="56"/>
      <c r="L56" s="19"/>
    </row>
    <row r="57" spans="1:12" x14ac:dyDescent="0.2">
      <c r="C57" s="14">
        <v>1009285032</v>
      </c>
      <c r="D57" s="41" t="s">
        <v>26</v>
      </c>
      <c r="E57" s="25"/>
      <c r="F57" s="37" t="s">
        <v>135</v>
      </c>
      <c r="G57" s="1"/>
      <c r="H57" s="25">
        <v>14.280193236714977</v>
      </c>
      <c r="I57" s="21">
        <v>42</v>
      </c>
      <c r="J57" s="13" t="str">
        <f>IF($J$9&gt;0,H57*(100%-$J$9),CLEAN("  "))</f>
        <v xml:space="preserve">  </v>
      </c>
      <c r="K57" s="56"/>
      <c r="L57" s="19"/>
    </row>
    <row r="58" spans="1:12" x14ac:dyDescent="0.2">
      <c r="C58" s="14">
        <v>1009285050</v>
      </c>
      <c r="D58" s="41" t="s">
        <v>108</v>
      </c>
      <c r="E58" s="25"/>
      <c r="F58" s="37" t="s">
        <v>135</v>
      </c>
      <c r="G58" s="1"/>
      <c r="H58" s="25">
        <v>15.458937198067634</v>
      </c>
      <c r="I58" s="21">
        <v>57.7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H59" s="25"/>
      <c r="I59" s="21">
        <v>154.4</v>
      </c>
      <c r="J59" s="13"/>
      <c r="K59" s="56"/>
      <c r="L59" s="19"/>
    </row>
    <row r="60" spans="1:12" x14ac:dyDescent="0.2">
      <c r="A60" s="9" t="s">
        <v>109</v>
      </c>
      <c r="F60" s="37"/>
      <c r="H60" s="25"/>
      <c r="I60" s="21">
        <v>194.6</v>
      </c>
      <c r="J60" s="13"/>
      <c r="K60" s="56"/>
      <c r="L60" s="19"/>
    </row>
    <row r="61" spans="1:12" x14ac:dyDescent="0.2">
      <c r="F61" s="37" t="s">
        <v>102</v>
      </c>
      <c r="H61" s="25"/>
      <c r="I61" s="21">
        <v>416.7</v>
      </c>
      <c r="J61" s="13"/>
      <c r="K61" s="56"/>
      <c r="L61" s="19"/>
    </row>
    <row r="62" spans="1:12" x14ac:dyDescent="0.2">
      <c r="C62" s="14">
        <v>1009285029</v>
      </c>
      <c r="D62" s="41" t="s">
        <v>24</v>
      </c>
      <c r="E62" s="25"/>
      <c r="F62" s="37" t="s">
        <v>110</v>
      </c>
      <c r="G62" s="1"/>
      <c r="H62" s="25">
        <v>16.599033816425123</v>
      </c>
      <c r="I62" s="21"/>
      <c r="J62" s="13" t="str">
        <f>IF($J$9&gt;0,H62*(100%-$J$9),CLEAN("  "))</f>
        <v xml:space="preserve">  </v>
      </c>
      <c r="K62" s="56"/>
      <c r="L62" s="19"/>
    </row>
    <row r="63" spans="1:12" x14ac:dyDescent="0.2">
      <c r="D63" s="41"/>
      <c r="F63" s="37"/>
      <c r="H63" s="25"/>
      <c r="I63" s="21"/>
      <c r="J63" s="13"/>
      <c r="K63" s="56"/>
      <c r="L63" s="19"/>
    </row>
    <row r="64" spans="1:12" x14ac:dyDescent="0.2">
      <c r="H64" s="25"/>
      <c r="I64" s="21">
        <v>55</v>
      </c>
      <c r="J64" s="13"/>
      <c r="K64" s="56"/>
      <c r="L64" s="19"/>
    </row>
    <row r="65" spans="1:12" x14ac:dyDescent="0.2">
      <c r="A65" s="9" t="s">
        <v>111</v>
      </c>
      <c r="H65" s="25"/>
      <c r="I65" s="21"/>
      <c r="J65" s="13"/>
      <c r="K65" s="56"/>
      <c r="L65" s="19"/>
    </row>
    <row r="66" spans="1:12" x14ac:dyDescent="0.2">
      <c r="F66" s="37" t="s">
        <v>102</v>
      </c>
      <c r="H66" s="25"/>
      <c r="I66" s="21"/>
      <c r="J66" s="13"/>
      <c r="K66" s="56"/>
      <c r="L66" s="19"/>
    </row>
    <row r="67" spans="1:12" x14ac:dyDescent="0.2">
      <c r="C67" s="14">
        <v>1009285009</v>
      </c>
      <c r="D67" s="41" t="s">
        <v>24</v>
      </c>
      <c r="F67" s="37" t="s">
        <v>76</v>
      </c>
      <c r="H67" s="25">
        <v>9.8357487922705307</v>
      </c>
      <c r="I67" s="21"/>
      <c r="J67" s="13" t="str">
        <f>IF($J$9&gt;0,H67*(100%-$J$9),CLEAN("  "))</f>
        <v xml:space="preserve">  </v>
      </c>
      <c r="K67" s="56"/>
      <c r="L67" s="19"/>
    </row>
    <row r="68" spans="1:12" x14ac:dyDescent="0.2">
      <c r="C68" s="14">
        <v>1009285001</v>
      </c>
      <c r="D68" s="41" t="s">
        <v>25</v>
      </c>
      <c r="F68" s="37" t="s">
        <v>76</v>
      </c>
      <c r="H68" s="25">
        <v>10.125603864734302</v>
      </c>
      <c r="I68" s="21"/>
      <c r="J68" s="13" t="str">
        <f>IF($J$9&gt;0,H68*(100%-$J$9),CLEAN("  "))</f>
        <v xml:space="preserve">  </v>
      </c>
      <c r="K68" s="56"/>
      <c r="L68" s="19"/>
    </row>
    <row r="69" spans="1:12" x14ac:dyDescent="0.2">
      <c r="H69" s="25"/>
      <c r="I69" s="21"/>
      <c r="J69" s="13"/>
      <c r="K69" s="56"/>
      <c r="L69" s="19"/>
    </row>
    <row r="70" spans="1:12" x14ac:dyDescent="0.2">
      <c r="H70" s="25"/>
      <c r="K70" s="56"/>
      <c r="L70" s="19"/>
    </row>
    <row r="71" spans="1:12" x14ac:dyDescent="0.2">
      <c r="A71" s="9" t="s">
        <v>153</v>
      </c>
      <c r="H71" s="25"/>
      <c r="I71" s="21"/>
      <c r="J71" s="13"/>
      <c r="K71" s="56"/>
      <c r="L71" s="19"/>
    </row>
    <row r="72" spans="1:12" x14ac:dyDescent="0.2">
      <c r="F72" s="37" t="s">
        <v>102</v>
      </c>
      <c r="H72" s="25"/>
      <c r="I72" s="21"/>
      <c r="J72" s="13"/>
      <c r="K72" s="56"/>
      <c r="L72" s="19"/>
    </row>
    <row r="73" spans="1:12" x14ac:dyDescent="0.2">
      <c r="C73" s="14">
        <v>1700210014</v>
      </c>
      <c r="D73" s="1" t="s">
        <v>112</v>
      </c>
      <c r="F73" s="37" t="s">
        <v>136</v>
      </c>
      <c r="H73" s="25">
        <v>4.6368760064412244</v>
      </c>
      <c r="I73" s="21"/>
      <c r="J73" s="13" t="str">
        <f>IF($J$9&gt;0,H73*(100%-$J$9),CLEAN("  "))</f>
        <v xml:space="preserve">  </v>
      </c>
      <c r="K73" s="56"/>
      <c r="L73" s="19"/>
    </row>
    <row r="74" spans="1:12" x14ac:dyDescent="0.2">
      <c r="C74" s="1"/>
      <c r="H74" s="25"/>
      <c r="I74" s="21"/>
      <c r="J74" s="13"/>
      <c r="K74" s="56"/>
      <c r="L74" s="19"/>
    </row>
    <row r="75" spans="1:12" x14ac:dyDescent="0.2">
      <c r="C75" s="14">
        <v>1700210002</v>
      </c>
      <c r="D75" s="1" t="s">
        <v>137</v>
      </c>
      <c r="F75" s="2">
        <v>120</v>
      </c>
      <c r="H75" s="25">
        <v>4.8314472900536032</v>
      </c>
      <c r="I75" s="21"/>
      <c r="J75" s="13" t="str">
        <f>IF($J$9&gt;0,H75*(100%-$J$9),CLEAN("  "))</f>
        <v xml:space="preserve">  </v>
      </c>
      <c r="K75" s="56"/>
      <c r="L75" s="19"/>
    </row>
    <row r="76" spans="1:12" x14ac:dyDescent="0.2">
      <c r="H76" s="25"/>
      <c r="I76" s="21"/>
      <c r="J76" s="13"/>
      <c r="K76" s="56"/>
      <c r="L76" s="19"/>
    </row>
    <row r="77" spans="1:12" x14ac:dyDescent="0.2">
      <c r="C77" s="14" t="s">
        <v>160</v>
      </c>
      <c r="D77" s="1" t="s">
        <v>159</v>
      </c>
      <c r="F77" s="2">
        <v>10</v>
      </c>
      <c r="H77" s="25"/>
      <c r="I77" s="21"/>
      <c r="J77" s="13" t="str">
        <f t="shared" ref="J77" si="6">IF($J$9&gt;0,H77*(100%-$J$9),CLEAN("  "))</f>
        <v xml:space="preserve">  </v>
      </c>
      <c r="K77" s="56"/>
      <c r="L77" s="19"/>
    </row>
    <row r="78" spans="1:12" x14ac:dyDescent="0.2">
      <c r="H78" s="25"/>
      <c r="I78" s="21"/>
      <c r="J78" s="13"/>
      <c r="K78" s="56"/>
      <c r="L78" s="19"/>
    </row>
    <row r="79" spans="1:12" x14ac:dyDescent="0.2">
      <c r="H79" s="25"/>
      <c r="I79" s="21"/>
      <c r="J79" s="13"/>
      <c r="K79" s="56"/>
      <c r="L79" s="19"/>
    </row>
    <row r="80" spans="1:12" x14ac:dyDescent="0.2">
      <c r="A80" s="9" t="s">
        <v>27</v>
      </c>
      <c r="D80" s="37"/>
      <c r="E80" s="25"/>
      <c r="F80" s="37"/>
      <c r="G80" s="1"/>
      <c r="H80" s="25"/>
      <c r="I80" s="21"/>
      <c r="J80" s="13"/>
      <c r="K80" s="56"/>
      <c r="L80" s="19"/>
    </row>
    <row r="81" spans="1:12" x14ac:dyDescent="0.2">
      <c r="F81" s="37" t="s">
        <v>102</v>
      </c>
      <c r="G81" s="1"/>
      <c r="H81" s="25"/>
      <c r="I81" s="21">
        <v>104.4</v>
      </c>
      <c r="J81" s="13"/>
      <c r="K81" s="56"/>
      <c r="L81" s="19"/>
    </row>
    <row r="82" spans="1:12" x14ac:dyDescent="0.2">
      <c r="A82" s="40"/>
      <c r="C82" s="14">
        <v>1009285101</v>
      </c>
      <c r="D82" s="41" t="s">
        <v>113</v>
      </c>
      <c r="E82" s="25"/>
      <c r="F82" s="2">
        <v>1</v>
      </c>
      <c r="G82" s="1"/>
      <c r="H82" s="25">
        <v>32.523091787439618</v>
      </c>
      <c r="I82" s="21">
        <v>107.1</v>
      </c>
      <c r="J82" s="13" t="str">
        <f>IF($J$9&gt;0,H82*(100%-$J$9),CLEAN("  "))</f>
        <v xml:space="preserve">  </v>
      </c>
      <c r="K82" s="56"/>
      <c r="L82" s="19"/>
    </row>
    <row r="83" spans="1:12" x14ac:dyDescent="0.2">
      <c r="A83" s="40"/>
      <c r="C83" s="14">
        <v>1009285102</v>
      </c>
      <c r="D83" s="41" t="s">
        <v>114</v>
      </c>
      <c r="E83" s="25"/>
      <c r="F83" s="2">
        <v>1</v>
      </c>
      <c r="G83" s="1"/>
      <c r="H83" s="25">
        <v>40.333719806763284</v>
      </c>
      <c r="I83" s="21"/>
      <c r="J83" s="13" t="str">
        <f>IF($J$9&gt;0,H83*(100%-$J$9),CLEAN("  "))</f>
        <v xml:space="preserve">  </v>
      </c>
      <c r="K83" s="56"/>
      <c r="L83" s="19"/>
    </row>
    <row r="84" spans="1:12" x14ac:dyDescent="0.2">
      <c r="D84" s="37"/>
      <c r="E84" s="25"/>
      <c r="F84" s="37"/>
      <c r="G84" s="1"/>
      <c r="H84" s="25"/>
      <c r="I84" s="21"/>
      <c r="J84" s="13"/>
      <c r="K84" s="56"/>
      <c r="L84" s="19"/>
    </row>
    <row r="85" spans="1:12" x14ac:dyDescent="0.2">
      <c r="A85" s="9"/>
      <c r="B85" s="9"/>
      <c r="D85" s="33"/>
      <c r="E85" s="33"/>
      <c r="F85" s="42"/>
      <c r="G85" s="34"/>
      <c r="H85" s="25"/>
      <c r="I85" s="39"/>
      <c r="J85" s="13"/>
      <c r="K85" s="56"/>
      <c r="L85" s="19"/>
    </row>
    <row r="86" spans="1:12" x14ac:dyDescent="0.2">
      <c r="A86" s="9" t="s">
        <v>28</v>
      </c>
      <c r="B86" s="9"/>
      <c r="E86" s="25"/>
      <c r="F86" s="37"/>
      <c r="G86" s="1"/>
      <c r="H86" s="25"/>
      <c r="I86" s="21"/>
      <c r="J86" s="13"/>
      <c r="K86" s="56"/>
      <c r="L86" s="19"/>
    </row>
    <row r="87" spans="1:12" x14ac:dyDescent="0.2">
      <c r="B87" s="9"/>
      <c r="F87" s="37" t="s">
        <v>102</v>
      </c>
      <c r="G87" s="1"/>
      <c r="H87" s="25"/>
      <c r="I87" s="21">
        <v>211</v>
      </c>
      <c r="J87" s="13"/>
      <c r="K87" s="56"/>
      <c r="L87" s="19"/>
    </row>
    <row r="88" spans="1:12" x14ac:dyDescent="0.2">
      <c r="B88" s="9"/>
      <c r="C88" s="14">
        <v>1009285000</v>
      </c>
      <c r="D88" s="41" t="s">
        <v>24</v>
      </c>
      <c r="E88" s="25"/>
      <c r="F88" s="2">
        <v>1</v>
      </c>
      <c r="G88" s="1"/>
      <c r="H88" s="25">
        <v>20.811594202898551</v>
      </c>
      <c r="I88" s="21"/>
      <c r="J88" s="13" t="str">
        <f t="shared" ref="J88:J147" si="7">IF($J$9&gt;0,H88*(100%-$J$9),CLEAN("  "))</f>
        <v xml:space="preserve">  </v>
      </c>
      <c r="K88" s="56"/>
      <c r="L88" s="19"/>
    </row>
    <row r="89" spans="1:12" x14ac:dyDescent="0.2">
      <c r="B89" s="9"/>
      <c r="D89" s="37"/>
      <c r="E89" s="25"/>
      <c r="F89" s="37"/>
      <c r="G89" s="1"/>
      <c r="H89" s="25"/>
      <c r="I89" s="21"/>
      <c r="J89" s="13"/>
      <c r="K89" s="56"/>
      <c r="L89" s="19"/>
    </row>
    <row r="90" spans="1:12" x14ac:dyDescent="0.2">
      <c r="B90" s="9"/>
      <c r="D90" s="37"/>
      <c r="E90" s="25"/>
      <c r="F90" s="37"/>
      <c r="G90" s="1"/>
      <c r="H90" s="25"/>
      <c r="I90" s="21"/>
      <c r="J90" s="13"/>
      <c r="K90" s="56"/>
      <c r="L90" s="19"/>
    </row>
    <row r="91" spans="1:12" x14ac:dyDescent="0.2">
      <c r="A91" s="9" t="s">
        <v>115</v>
      </c>
      <c r="B91" s="9"/>
      <c r="D91" s="37"/>
      <c r="E91" s="25"/>
      <c r="F91" s="1"/>
      <c r="G91" s="1"/>
      <c r="H91" s="25"/>
      <c r="I91" s="21"/>
      <c r="J91" s="13"/>
      <c r="K91" s="56"/>
      <c r="L91" s="19"/>
    </row>
    <row r="92" spans="1:12" x14ac:dyDescent="0.2">
      <c r="A92" s="9"/>
      <c r="B92" s="9"/>
      <c r="D92" s="37"/>
      <c r="E92" s="25"/>
      <c r="F92" s="37" t="s">
        <v>102</v>
      </c>
      <c r="G92" s="1"/>
      <c r="H92" s="25"/>
      <c r="I92" s="21"/>
      <c r="J92" s="13"/>
      <c r="K92" s="56"/>
      <c r="L92" s="19"/>
    </row>
    <row r="93" spans="1:12" x14ac:dyDescent="0.2">
      <c r="A93" s="9"/>
      <c r="B93" s="9"/>
      <c r="C93" s="14">
        <v>1009045005</v>
      </c>
      <c r="D93" s="41" t="s">
        <v>24</v>
      </c>
      <c r="E93" s="25"/>
      <c r="F93" s="37" t="s">
        <v>103</v>
      </c>
      <c r="G93" s="1"/>
      <c r="H93" s="25">
        <v>2.1835748792270531</v>
      </c>
      <c r="I93" s="21">
        <v>20.8</v>
      </c>
      <c r="J93" s="13" t="str">
        <f t="shared" si="7"/>
        <v xml:space="preserve">  </v>
      </c>
      <c r="K93" s="56"/>
      <c r="L93" s="19"/>
    </row>
    <row r="94" spans="1:12" x14ac:dyDescent="0.2">
      <c r="C94" s="14">
        <v>1009045009</v>
      </c>
      <c r="D94" s="41" t="s">
        <v>25</v>
      </c>
      <c r="E94" s="25"/>
      <c r="F94" s="37" t="s">
        <v>138</v>
      </c>
      <c r="G94" s="1"/>
      <c r="H94" s="25">
        <v>2.5893719806763289</v>
      </c>
      <c r="I94" s="21">
        <v>25</v>
      </c>
      <c r="J94" s="13" t="str">
        <f t="shared" si="7"/>
        <v xml:space="preserve">  </v>
      </c>
      <c r="K94" s="56"/>
      <c r="L94" s="19"/>
    </row>
    <row r="95" spans="1:12" x14ac:dyDescent="0.2">
      <c r="C95" s="14">
        <v>1009042128</v>
      </c>
      <c r="D95" s="41" t="s">
        <v>26</v>
      </c>
      <c r="E95" s="25"/>
      <c r="F95" s="37" t="s">
        <v>138</v>
      </c>
      <c r="G95" s="1"/>
      <c r="H95" s="25">
        <v>2.956521739130435</v>
      </c>
      <c r="I95" s="21">
        <v>34.799999999999997</v>
      </c>
      <c r="J95" s="13" t="str">
        <f t="shared" si="7"/>
        <v xml:space="preserve">  </v>
      </c>
      <c r="K95" s="56"/>
      <c r="L95" s="19"/>
    </row>
    <row r="96" spans="1:12" x14ac:dyDescent="0.2">
      <c r="C96" s="14">
        <v>1009042132</v>
      </c>
      <c r="D96" s="41" t="s">
        <v>29</v>
      </c>
      <c r="E96" s="25"/>
      <c r="F96" s="37" t="s">
        <v>110</v>
      </c>
      <c r="G96" s="1"/>
      <c r="H96" s="25">
        <v>7.4396135265700494</v>
      </c>
      <c r="I96" s="21">
        <v>57.3</v>
      </c>
      <c r="J96" s="13" t="str">
        <f t="shared" si="7"/>
        <v xml:space="preserve">  </v>
      </c>
      <c r="K96" s="56"/>
      <c r="L96" s="19"/>
    </row>
    <row r="97" spans="1:12" x14ac:dyDescent="0.2">
      <c r="C97" s="14">
        <v>1009045014</v>
      </c>
      <c r="D97" s="41" t="s">
        <v>31</v>
      </c>
      <c r="E97" s="25"/>
      <c r="F97" s="37" t="s">
        <v>110</v>
      </c>
      <c r="G97" s="43"/>
      <c r="H97" s="25">
        <v>3.5942028985507251</v>
      </c>
      <c r="I97" s="21">
        <v>41</v>
      </c>
      <c r="J97" s="13" t="str">
        <f t="shared" si="7"/>
        <v xml:space="preserve">  </v>
      </c>
      <c r="K97" s="56"/>
      <c r="L97" s="19"/>
    </row>
    <row r="98" spans="1:12" x14ac:dyDescent="0.2">
      <c r="C98" s="14">
        <v>1009045013</v>
      </c>
      <c r="D98" s="41" t="s">
        <v>32</v>
      </c>
      <c r="E98" s="25"/>
      <c r="F98" s="37" t="s">
        <v>110</v>
      </c>
      <c r="G98" s="43"/>
      <c r="H98" s="25">
        <v>5.8743961352657017</v>
      </c>
      <c r="I98" s="21">
        <v>46.3</v>
      </c>
      <c r="J98" s="13" t="str">
        <f t="shared" si="7"/>
        <v xml:space="preserve">  </v>
      </c>
      <c r="K98" s="56"/>
      <c r="L98" s="19"/>
    </row>
    <row r="99" spans="1:12" x14ac:dyDescent="0.2">
      <c r="C99" s="14">
        <v>1009045017</v>
      </c>
      <c r="D99" s="41" t="s">
        <v>33</v>
      </c>
      <c r="E99" s="25"/>
      <c r="F99" s="37" t="s">
        <v>76</v>
      </c>
      <c r="G99" s="43"/>
      <c r="H99" s="25">
        <v>7.2270531400966194</v>
      </c>
      <c r="I99" s="21">
        <v>59.7</v>
      </c>
      <c r="J99" s="13" t="str">
        <f t="shared" si="7"/>
        <v xml:space="preserve">  </v>
      </c>
      <c r="K99" s="56"/>
      <c r="L99" s="19"/>
    </row>
    <row r="100" spans="1:12" x14ac:dyDescent="0.2">
      <c r="C100" s="14">
        <v>1009045016</v>
      </c>
      <c r="D100" s="41" t="s">
        <v>34</v>
      </c>
      <c r="E100" s="25"/>
      <c r="F100" s="37" t="s">
        <v>76</v>
      </c>
      <c r="G100" s="43"/>
      <c r="H100" s="25">
        <v>10.589371980676331</v>
      </c>
      <c r="I100" s="21">
        <v>77.599999999999994</v>
      </c>
      <c r="J100" s="13" t="str">
        <f t="shared" si="7"/>
        <v xml:space="preserve">  </v>
      </c>
      <c r="K100" s="56"/>
      <c r="L100" s="19"/>
    </row>
    <row r="101" spans="1:12" x14ac:dyDescent="0.2">
      <c r="C101" s="14">
        <v>1009045061</v>
      </c>
      <c r="D101" s="41" t="s">
        <v>35</v>
      </c>
      <c r="E101" s="25"/>
      <c r="F101" s="37" t="s">
        <v>106</v>
      </c>
      <c r="G101" s="1"/>
      <c r="H101" s="25">
        <v>15.922705314009663</v>
      </c>
      <c r="I101" s="21">
        <v>198</v>
      </c>
      <c r="J101" s="13" t="str">
        <f t="shared" si="7"/>
        <v xml:space="preserve">  </v>
      </c>
      <c r="K101" s="56"/>
      <c r="L101" s="19"/>
    </row>
    <row r="102" spans="1:12" x14ac:dyDescent="0.2">
      <c r="C102" s="14">
        <v>1009045019</v>
      </c>
      <c r="D102" s="41" t="s">
        <v>36</v>
      </c>
      <c r="E102" s="25"/>
      <c r="F102" s="37" t="s">
        <v>106</v>
      </c>
      <c r="G102" s="1"/>
      <c r="H102" s="25">
        <v>11.497584541062803</v>
      </c>
      <c r="I102" s="21">
        <v>164</v>
      </c>
      <c r="J102" s="13" t="str">
        <f t="shared" si="7"/>
        <v xml:space="preserve">  </v>
      </c>
      <c r="K102" s="56"/>
      <c r="L102" s="19"/>
    </row>
    <row r="103" spans="1:12" x14ac:dyDescent="0.2">
      <c r="C103" s="14">
        <v>1009045018</v>
      </c>
      <c r="D103" s="41" t="s">
        <v>37</v>
      </c>
      <c r="E103" s="25"/>
      <c r="F103" s="37" t="s">
        <v>106</v>
      </c>
      <c r="G103" s="1"/>
      <c r="H103" s="25">
        <v>19.285024154589372</v>
      </c>
      <c r="I103" s="21">
        <v>163</v>
      </c>
      <c r="J103" s="13" t="str">
        <f t="shared" si="7"/>
        <v xml:space="preserve">  </v>
      </c>
      <c r="K103" s="56"/>
      <c r="L103" s="19"/>
    </row>
    <row r="104" spans="1:12" x14ac:dyDescent="0.2">
      <c r="C104" s="14">
        <v>1009045020</v>
      </c>
      <c r="D104" s="41" t="s">
        <v>38</v>
      </c>
      <c r="E104" s="25"/>
      <c r="F104" s="37" t="s">
        <v>106</v>
      </c>
      <c r="G104" s="1"/>
      <c r="H104" s="25">
        <v>21.507246376811597</v>
      </c>
      <c r="I104" s="21">
        <v>205.2</v>
      </c>
      <c r="J104" s="13" t="str">
        <f t="shared" si="7"/>
        <v xml:space="preserve">  </v>
      </c>
      <c r="K104" s="56"/>
      <c r="L104" s="19"/>
    </row>
    <row r="105" spans="1:12" x14ac:dyDescent="0.2">
      <c r="C105" s="14">
        <v>1009045003</v>
      </c>
      <c r="D105" s="41" t="s">
        <v>39</v>
      </c>
      <c r="E105" s="25"/>
      <c r="F105" s="37" t="s">
        <v>139</v>
      </c>
      <c r="G105" s="1"/>
      <c r="H105" s="25">
        <v>60.792270531400966</v>
      </c>
      <c r="I105" s="21">
        <v>341</v>
      </c>
      <c r="J105" s="13" t="str">
        <f t="shared" si="7"/>
        <v xml:space="preserve">  </v>
      </c>
      <c r="K105" s="56"/>
      <c r="L105" s="19"/>
    </row>
    <row r="106" spans="1:12" x14ac:dyDescent="0.2">
      <c r="B106" s="9"/>
      <c r="D106" s="37"/>
      <c r="E106" s="25"/>
      <c r="F106" s="37"/>
      <c r="G106" s="1"/>
      <c r="H106" s="25"/>
      <c r="I106" s="21"/>
      <c r="J106" s="13"/>
      <c r="K106" s="56"/>
      <c r="L106" s="19"/>
    </row>
    <row r="107" spans="1:12" x14ac:dyDescent="0.2">
      <c r="A107" s="44" t="s">
        <v>116</v>
      </c>
      <c r="B107" s="9"/>
      <c r="D107" s="37"/>
      <c r="E107" s="25"/>
      <c r="F107" s="1"/>
      <c r="G107" s="1"/>
      <c r="H107" s="25"/>
      <c r="I107" s="21"/>
      <c r="J107" s="13"/>
      <c r="K107" s="56"/>
      <c r="L107" s="19"/>
    </row>
    <row r="108" spans="1:12" x14ac:dyDescent="0.2">
      <c r="A108" s="44"/>
      <c r="B108" s="9"/>
      <c r="D108" s="37"/>
      <c r="E108" s="25"/>
      <c r="F108" s="37" t="s">
        <v>102</v>
      </c>
      <c r="G108" s="1"/>
      <c r="H108" s="25"/>
      <c r="I108" s="21"/>
      <c r="J108" s="13"/>
      <c r="K108" s="56"/>
      <c r="L108" s="19"/>
    </row>
    <row r="109" spans="1:12" x14ac:dyDescent="0.2">
      <c r="A109" s="44"/>
      <c r="B109" s="9"/>
      <c r="C109" s="14">
        <v>1009044002</v>
      </c>
      <c r="D109" s="41" t="s">
        <v>24</v>
      </c>
      <c r="E109" s="25"/>
      <c r="F109" s="37" t="s">
        <v>30</v>
      </c>
      <c r="G109" s="1"/>
      <c r="H109" s="25">
        <v>5.27536231884058</v>
      </c>
      <c r="I109" s="21">
        <v>26.1</v>
      </c>
      <c r="J109" s="13" t="str">
        <f t="shared" si="7"/>
        <v xml:space="preserve">  </v>
      </c>
      <c r="K109" s="56"/>
      <c r="L109" s="19"/>
    </row>
    <row r="110" spans="1:12" x14ac:dyDescent="0.2">
      <c r="A110" s="44"/>
      <c r="B110" s="9"/>
      <c r="C110" s="14">
        <v>1009044030</v>
      </c>
      <c r="D110" s="41" t="s">
        <v>117</v>
      </c>
      <c r="E110" s="25"/>
      <c r="F110" s="37" t="s">
        <v>138</v>
      </c>
      <c r="G110" s="1"/>
      <c r="H110" s="25">
        <v>4.1960784313725492</v>
      </c>
      <c r="I110" s="21"/>
      <c r="J110" s="13" t="str">
        <f t="shared" si="7"/>
        <v xml:space="preserve">  </v>
      </c>
      <c r="K110" s="56"/>
      <c r="L110" s="19"/>
    </row>
    <row r="111" spans="1:12" x14ac:dyDescent="0.2">
      <c r="C111" s="14">
        <v>1009042120</v>
      </c>
      <c r="D111" s="41" t="s">
        <v>25</v>
      </c>
      <c r="E111" s="25"/>
      <c r="F111" s="37" t="s">
        <v>138</v>
      </c>
      <c r="G111" s="1"/>
      <c r="H111" s="25">
        <v>5.1400966183574885</v>
      </c>
      <c r="I111" s="21">
        <v>29.1</v>
      </c>
      <c r="J111" s="13" t="str">
        <f t="shared" si="7"/>
        <v xml:space="preserve">  </v>
      </c>
      <c r="K111" s="56"/>
      <c r="L111" s="19"/>
    </row>
    <row r="112" spans="1:12" x14ac:dyDescent="0.2">
      <c r="C112" s="14">
        <v>1009044003</v>
      </c>
      <c r="D112" s="41" t="s">
        <v>26</v>
      </c>
      <c r="E112" s="25"/>
      <c r="F112" s="37" t="s">
        <v>19</v>
      </c>
      <c r="G112" s="1"/>
      <c r="H112" s="25">
        <v>6.0289855072463778</v>
      </c>
      <c r="I112" s="21">
        <v>42.7</v>
      </c>
      <c r="J112" s="13" t="str">
        <f t="shared" si="7"/>
        <v xml:space="preserve">  </v>
      </c>
      <c r="K112" s="56"/>
      <c r="L112" s="19"/>
    </row>
    <row r="113" spans="1:12" x14ac:dyDescent="0.2">
      <c r="C113" s="14">
        <v>1009044024</v>
      </c>
      <c r="D113" s="41" t="s">
        <v>31</v>
      </c>
      <c r="E113" s="25"/>
      <c r="F113" s="37" t="s">
        <v>110</v>
      </c>
      <c r="G113" s="1"/>
      <c r="H113" s="25">
        <v>7.9613526570048316</v>
      </c>
      <c r="I113" s="21">
        <v>50.2</v>
      </c>
      <c r="J113" s="13" t="str">
        <f t="shared" si="7"/>
        <v xml:space="preserve">  </v>
      </c>
      <c r="K113" s="56"/>
      <c r="L113" s="19"/>
    </row>
    <row r="114" spans="1:12" x14ac:dyDescent="0.2">
      <c r="C114" s="14">
        <v>1009044005</v>
      </c>
      <c r="D114" s="41" t="s">
        <v>32</v>
      </c>
      <c r="E114" s="25"/>
      <c r="F114" s="37" t="s">
        <v>76</v>
      </c>
      <c r="G114" s="1"/>
      <c r="H114" s="25">
        <v>10.647342995169083</v>
      </c>
      <c r="I114" s="21">
        <v>69.8</v>
      </c>
      <c r="J114" s="13" t="str">
        <f t="shared" si="7"/>
        <v xml:space="preserve">  </v>
      </c>
      <c r="K114" s="56"/>
      <c r="L114" s="19"/>
    </row>
    <row r="115" spans="1:12" x14ac:dyDescent="0.2">
      <c r="C115" s="14">
        <v>1009044040</v>
      </c>
      <c r="D115" s="41" t="s">
        <v>33</v>
      </c>
      <c r="E115" s="25"/>
      <c r="F115" s="37" t="s">
        <v>76</v>
      </c>
      <c r="G115" s="1"/>
      <c r="H115" s="25">
        <v>12.753623188405797</v>
      </c>
      <c r="I115" s="21">
        <v>69</v>
      </c>
      <c r="J115" s="13" t="str">
        <f t="shared" si="7"/>
        <v xml:space="preserve">  </v>
      </c>
      <c r="K115" s="56"/>
      <c r="L115" s="19"/>
    </row>
    <row r="116" spans="1:12" x14ac:dyDescent="0.2">
      <c r="C116" s="14">
        <v>1009044051</v>
      </c>
      <c r="D116" s="41" t="s">
        <v>35</v>
      </c>
      <c r="E116" s="25"/>
      <c r="F116" s="37" t="s">
        <v>106</v>
      </c>
      <c r="G116" s="1"/>
      <c r="H116" s="25">
        <v>17.043478260869566</v>
      </c>
      <c r="I116" s="21">
        <v>227.6</v>
      </c>
      <c r="J116" s="13" t="str">
        <f t="shared" si="7"/>
        <v xml:space="preserve">  </v>
      </c>
      <c r="K116" s="56"/>
      <c r="L116" s="19"/>
    </row>
    <row r="117" spans="1:12" x14ac:dyDescent="0.2">
      <c r="C117" s="14">
        <v>1009044050</v>
      </c>
      <c r="D117" s="41" t="s">
        <v>36</v>
      </c>
      <c r="E117" s="25"/>
      <c r="F117" s="37" t="s">
        <v>106</v>
      </c>
      <c r="G117" s="1"/>
      <c r="H117" s="25">
        <v>18.009661835748794</v>
      </c>
      <c r="I117" s="21">
        <v>218.5</v>
      </c>
      <c r="J117" s="13" t="str">
        <f t="shared" si="7"/>
        <v xml:space="preserve">  </v>
      </c>
      <c r="K117" s="56"/>
      <c r="L117" s="19"/>
    </row>
    <row r="118" spans="1:12" x14ac:dyDescent="0.2">
      <c r="H118" s="25"/>
      <c r="I118" s="22"/>
      <c r="J118" s="13"/>
      <c r="K118" s="56"/>
      <c r="L118" s="19"/>
    </row>
    <row r="119" spans="1:12" x14ac:dyDescent="0.2">
      <c r="A119" s="9" t="s">
        <v>40</v>
      </c>
      <c r="D119" s="2"/>
      <c r="E119" s="25"/>
      <c r="F119" s="1"/>
      <c r="G119" s="1"/>
      <c r="H119" s="25"/>
      <c r="I119" s="21"/>
      <c r="J119" s="13"/>
      <c r="K119" s="56"/>
      <c r="L119" s="19"/>
    </row>
    <row r="120" spans="1:12" x14ac:dyDescent="0.2">
      <c r="A120" s="9"/>
      <c r="D120" s="2"/>
      <c r="E120" s="25"/>
      <c r="F120" s="37" t="s">
        <v>102</v>
      </c>
      <c r="G120" s="1"/>
      <c r="H120" s="25"/>
      <c r="I120" s="21"/>
      <c r="J120" s="13"/>
      <c r="K120" s="56"/>
      <c r="L120" s="19"/>
    </row>
    <row r="121" spans="1:12" x14ac:dyDescent="0.2">
      <c r="C121" s="14">
        <v>1009046026</v>
      </c>
      <c r="D121" s="14" t="s">
        <v>41</v>
      </c>
      <c r="E121" s="25"/>
      <c r="F121" s="37" t="s">
        <v>30</v>
      </c>
      <c r="G121" s="1"/>
      <c r="H121" s="25">
        <v>2.7053140096618358</v>
      </c>
      <c r="I121" s="21">
        <v>22.5</v>
      </c>
      <c r="J121" s="13" t="str">
        <f t="shared" si="7"/>
        <v xml:space="preserve">  </v>
      </c>
      <c r="K121" s="56"/>
      <c r="L121" s="19"/>
    </row>
    <row r="122" spans="1:12" x14ac:dyDescent="0.2">
      <c r="C122" s="14">
        <v>1009046029</v>
      </c>
      <c r="D122" s="14" t="s">
        <v>42</v>
      </c>
      <c r="E122" s="25"/>
      <c r="F122" s="37" t="s">
        <v>140</v>
      </c>
      <c r="G122" s="1"/>
      <c r="H122" s="25">
        <v>3.3236714975845416</v>
      </c>
      <c r="I122" s="21">
        <v>33.299999999999997</v>
      </c>
      <c r="J122" s="13" t="str">
        <f t="shared" si="7"/>
        <v xml:space="preserve">  </v>
      </c>
      <c r="K122" s="56"/>
      <c r="L122" s="19"/>
    </row>
    <row r="123" spans="1:12" x14ac:dyDescent="0.2">
      <c r="C123" s="14">
        <v>1009046032</v>
      </c>
      <c r="D123" s="14" t="s">
        <v>43</v>
      </c>
      <c r="E123" s="25"/>
      <c r="F123" s="37" t="s">
        <v>140</v>
      </c>
      <c r="G123" s="1"/>
      <c r="H123" s="25">
        <v>3.5362318840579712</v>
      </c>
      <c r="I123" s="21">
        <v>34.700000000000003</v>
      </c>
      <c r="J123" s="13" t="str">
        <f t="shared" si="7"/>
        <v xml:space="preserve">  </v>
      </c>
      <c r="K123" s="56"/>
      <c r="L123" s="19"/>
    </row>
    <row r="124" spans="1:12" x14ac:dyDescent="0.2">
      <c r="C124" s="14">
        <v>1009046075</v>
      </c>
      <c r="D124" s="14" t="s">
        <v>44</v>
      </c>
      <c r="E124" s="25"/>
      <c r="F124" s="37" t="s">
        <v>76</v>
      </c>
      <c r="G124" s="1"/>
      <c r="H124" s="25">
        <v>9.6425120772946862</v>
      </c>
      <c r="I124" s="21">
        <v>73.5</v>
      </c>
      <c r="J124" s="13" t="str">
        <f t="shared" si="7"/>
        <v xml:space="preserve">  </v>
      </c>
      <c r="K124" s="56"/>
      <c r="L124" s="19"/>
    </row>
    <row r="125" spans="1:12" x14ac:dyDescent="0.2">
      <c r="C125" s="14">
        <v>1009046072</v>
      </c>
      <c r="D125" s="14" t="s">
        <v>45</v>
      </c>
      <c r="E125" s="25"/>
      <c r="F125" s="37" t="s">
        <v>76</v>
      </c>
      <c r="G125" s="1"/>
      <c r="H125" s="25">
        <v>5.9710144927536239</v>
      </c>
      <c r="I125" s="21">
        <v>44.9</v>
      </c>
      <c r="J125" s="13" t="str">
        <f t="shared" si="7"/>
        <v xml:space="preserve">  </v>
      </c>
      <c r="K125" s="56"/>
      <c r="L125" s="19"/>
    </row>
    <row r="126" spans="1:12" x14ac:dyDescent="0.2">
      <c r="C126" s="14">
        <v>1009046018</v>
      </c>
      <c r="D126" s="14" t="s">
        <v>46</v>
      </c>
      <c r="E126" s="25"/>
      <c r="F126" s="37" t="s">
        <v>76</v>
      </c>
      <c r="G126" s="1"/>
      <c r="H126" s="25">
        <v>6.8019323671497594</v>
      </c>
      <c r="I126" s="21">
        <v>61.7</v>
      </c>
      <c r="J126" s="13" t="str">
        <f t="shared" si="7"/>
        <v xml:space="preserve">  </v>
      </c>
      <c r="K126" s="56"/>
      <c r="L126" s="19"/>
    </row>
    <row r="127" spans="1:12" x14ac:dyDescent="0.2">
      <c r="C127" s="14">
        <v>1009046047</v>
      </c>
      <c r="D127" s="14" t="s">
        <v>118</v>
      </c>
      <c r="E127" s="25"/>
      <c r="F127" s="37" t="s">
        <v>135</v>
      </c>
      <c r="G127" s="1"/>
      <c r="H127" s="25">
        <v>14.299516908212562</v>
      </c>
      <c r="I127" s="21"/>
      <c r="J127" s="13" t="str">
        <f t="shared" si="7"/>
        <v xml:space="preserve">  </v>
      </c>
      <c r="K127" s="56"/>
      <c r="L127" s="19"/>
    </row>
    <row r="128" spans="1:12" x14ac:dyDescent="0.2">
      <c r="C128" s="14">
        <v>1009046052</v>
      </c>
      <c r="D128" s="14" t="s">
        <v>47</v>
      </c>
      <c r="E128" s="25"/>
      <c r="F128" s="37" t="s">
        <v>135</v>
      </c>
      <c r="G128" s="1"/>
      <c r="H128" s="25">
        <v>15.516908212560386</v>
      </c>
      <c r="I128" s="21">
        <v>198.4</v>
      </c>
      <c r="J128" s="13" t="str">
        <f t="shared" si="7"/>
        <v xml:space="preserve">  </v>
      </c>
      <c r="K128" s="56"/>
      <c r="L128" s="19"/>
    </row>
    <row r="129" spans="1:12" x14ac:dyDescent="0.2">
      <c r="C129" s="14">
        <v>1009046048</v>
      </c>
      <c r="D129" s="14" t="s">
        <v>48</v>
      </c>
      <c r="E129" s="25"/>
      <c r="F129" s="37" t="s">
        <v>106</v>
      </c>
      <c r="G129" s="1"/>
      <c r="H129" s="25">
        <v>9.6231884057971033</v>
      </c>
      <c r="I129" s="21">
        <v>220.9</v>
      </c>
      <c r="J129" s="13" t="str">
        <f t="shared" si="7"/>
        <v xml:space="preserve">  </v>
      </c>
      <c r="K129" s="56"/>
      <c r="L129" s="19"/>
    </row>
    <row r="130" spans="1:12" x14ac:dyDescent="0.2">
      <c r="C130" s="14">
        <v>1009046002</v>
      </c>
      <c r="D130" s="14" t="s">
        <v>49</v>
      </c>
      <c r="E130" s="25"/>
      <c r="F130" s="37" t="s">
        <v>106</v>
      </c>
      <c r="G130" s="1"/>
      <c r="H130" s="25">
        <v>17.623188405797102</v>
      </c>
      <c r="I130" s="21">
        <v>267.2</v>
      </c>
      <c r="J130" s="13" t="str">
        <f t="shared" si="7"/>
        <v xml:space="preserve">  </v>
      </c>
      <c r="K130" s="56"/>
      <c r="L130" s="19"/>
    </row>
    <row r="131" spans="1:12" ht="12.75" customHeight="1" x14ac:dyDescent="0.2">
      <c r="C131" s="14">
        <v>1009046004</v>
      </c>
      <c r="D131" s="14" t="s">
        <v>50</v>
      </c>
      <c r="E131" s="25"/>
      <c r="F131" s="37" t="s">
        <v>106</v>
      </c>
      <c r="G131" s="1"/>
      <c r="H131" s="25">
        <v>20.135265700483092</v>
      </c>
      <c r="I131" s="21">
        <v>267.2</v>
      </c>
      <c r="J131" s="13" t="str">
        <f t="shared" si="7"/>
        <v xml:space="preserve">  </v>
      </c>
      <c r="K131" s="56"/>
      <c r="L131" s="19"/>
    </row>
    <row r="132" spans="1:12" ht="12.75" customHeight="1" x14ac:dyDescent="0.2">
      <c r="C132" s="14">
        <v>1009046007</v>
      </c>
      <c r="D132" s="14" t="s">
        <v>51</v>
      </c>
      <c r="E132" s="25"/>
      <c r="F132" s="37" t="s">
        <v>139</v>
      </c>
      <c r="G132" s="1"/>
      <c r="H132" s="25">
        <v>50.995169082125607</v>
      </c>
      <c r="I132" s="21">
        <v>334</v>
      </c>
      <c r="J132" s="13" t="str">
        <f t="shared" si="7"/>
        <v xml:space="preserve">  </v>
      </c>
      <c r="K132" s="56"/>
      <c r="L132" s="19"/>
    </row>
    <row r="133" spans="1:12" ht="12.75" customHeight="1" x14ac:dyDescent="0.2">
      <c r="C133" s="14">
        <v>1009046008</v>
      </c>
      <c r="D133" s="14" t="s">
        <v>52</v>
      </c>
      <c r="E133" s="25"/>
      <c r="F133" s="37" t="s">
        <v>139</v>
      </c>
      <c r="G133" s="1"/>
      <c r="H133" s="25">
        <v>55.748792270531411</v>
      </c>
      <c r="I133" s="21">
        <v>344</v>
      </c>
      <c r="J133" s="13" t="str">
        <f t="shared" si="7"/>
        <v xml:space="preserve">  </v>
      </c>
      <c r="K133" s="56"/>
      <c r="L133" s="19"/>
    </row>
    <row r="134" spans="1:12" x14ac:dyDescent="0.2">
      <c r="A134" s="9"/>
      <c r="B134" s="9"/>
      <c r="D134" s="33"/>
      <c r="E134" s="33"/>
      <c r="F134" s="42"/>
      <c r="G134" s="34"/>
      <c r="H134" s="25"/>
      <c r="I134" s="39"/>
      <c r="J134" s="13"/>
      <c r="K134" s="56"/>
      <c r="L134" s="19"/>
    </row>
    <row r="135" spans="1:12" x14ac:dyDescent="0.2">
      <c r="A135" s="9" t="s">
        <v>53</v>
      </c>
      <c r="E135" s="37"/>
      <c r="F135" s="1"/>
      <c r="H135" s="25"/>
      <c r="I135" s="38"/>
      <c r="J135" s="13"/>
      <c r="K135" s="56"/>
      <c r="L135" s="19"/>
    </row>
    <row r="136" spans="1:12" x14ac:dyDescent="0.2">
      <c r="A136" s="9"/>
      <c r="E136" s="37"/>
      <c r="F136" s="37" t="s">
        <v>102</v>
      </c>
      <c r="H136" s="25"/>
      <c r="I136" s="38"/>
      <c r="J136" s="13"/>
      <c r="K136" s="56"/>
      <c r="L136" s="19"/>
    </row>
    <row r="137" spans="1:12" ht="12.75" customHeight="1" x14ac:dyDescent="0.2">
      <c r="A137" s="9"/>
      <c r="C137" s="14">
        <v>1009068007</v>
      </c>
      <c r="D137" s="41" t="s">
        <v>15</v>
      </c>
      <c r="E137" s="25"/>
      <c r="F137" s="37" t="s">
        <v>104</v>
      </c>
      <c r="G137" s="1"/>
      <c r="H137" s="25">
        <v>2.1642512077294689</v>
      </c>
      <c r="I137" s="21">
        <v>29.8</v>
      </c>
      <c r="J137" s="13" t="str">
        <f t="shared" si="7"/>
        <v xml:space="preserve">  </v>
      </c>
      <c r="K137" s="56"/>
      <c r="L137" s="19"/>
    </row>
    <row r="138" spans="1:12" ht="12.75" customHeight="1" x14ac:dyDescent="0.2">
      <c r="C138" s="14">
        <v>1009068010</v>
      </c>
      <c r="D138" s="41" t="s">
        <v>16</v>
      </c>
      <c r="E138" s="25"/>
      <c r="F138" s="37" t="s">
        <v>19</v>
      </c>
      <c r="G138" s="1"/>
      <c r="H138" s="25">
        <v>2.7826086956521738</v>
      </c>
      <c r="I138" s="21">
        <v>38.1</v>
      </c>
      <c r="J138" s="13" t="str">
        <f t="shared" si="7"/>
        <v xml:space="preserve">  </v>
      </c>
      <c r="K138" s="56"/>
      <c r="L138" s="19"/>
    </row>
    <row r="139" spans="1:12" ht="12.75" customHeight="1" x14ac:dyDescent="0.2">
      <c r="C139" s="14">
        <v>1009068030</v>
      </c>
      <c r="D139" s="41" t="s">
        <v>17</v>
      </c>
      <c r="E139" s="25"/>
      <c r="F139" s="37" t="s">
        <v>76</v>
      </c>
      <c r="G139" s="1"/>
      <c r="H139" s="25">
        <v>4.3671497584541061</v>
      </c>
      <c r="I139" s="21">
        <v>62.5</v>
      </c>
      <c r="J139" s="13" t="str">
        <f t="shared" si="7"/>
        <v xml:space="preserve">  </v>
      </c>
      <c r="K139" s="56"/>
      <c r="L139" s="19"/>
    </row>
    <row r="140" spans="1:12" ht="12.75" customHeight="1" x14ac:dyDescent="0.2">
      <c r="C140" s="14">
        <v>1009068020</v>
      </c>
      <c r="D140" s="41" t="s">
        <v>18</v>
      </c>
      <c r="E140" s="25"/>
      <c r="F140" s="37" t="s">
        <v>135</v>
      </c>
      <c r="G140" s="1"/>
      <c r="H140" s="25">
        <v>7.6908212560386477</v>
      </c>
      <c r="I140" s="21">
        <v>93.4</v>
      </c>
      <c r="J140" s="13" t="str">
        <f t="shared" si="7"/>
        <v xml:space="preserve">  </v>
      </c>
      <c r="K140" s="56"/>
      <c r="L140" s="19"/>
    </row>
    <row r="141" spans="1:12" ht="12.75" customHeight="1" x14ac:dyDescent="0.2">
      <c r="C141" s="14">
        <v>1009068011</v>
      </c>
      <c r="D141" s="41" t="s">
        <v>20</v>
      </c>
      <c r="E141" s="25"/>
      <c r="F141" s="37" t="s">
        <v>106</v>
      </c>
      <c r="G141" s="1"/>
      <c r="H141" s="25">
        <v>11.787439613526571</v>
      </c>
      <c r="I141" s="21">
        <v>223.8</v>
      </c>
      <c r="J141" s="13" t="str">
        <f t="shared" si="7"/>
        <v xml:space="preserve">  </v>
      </c>
      <c r="K141" s="56"/>
      <c r="L141" s="19"/>
    </row>
    <row r="142" spans="1:12" ht="12.75" customHeight="1" x14ac:dyDescent="0.2">
      <c r="C142" s="14">
        <v>1009068048</v>
      </c>
      <c r="D142" s="41" t="s">
        <v>21</v>
      </c>
      <c r="E142" s="25"/>
      <c r="F142" s="37" t="s">
        <v>141</v>
      </c>
      <c r="G142" s="1"/>
      <c r="H142" s="25">
        <v>18.299516908212563</v>
      </c>
      <c r="I142" s="21">
        <v>274.3</v>
      </c>
      <c r="J142" s="13" t="str">
        <f t="shared" si="7"/>
        <v xml:space="preserve">  </v>
      </c>
      <c r="K142" s="56"/>
      <c r="L142" s="19"/>
    </row>
    <row r="143" spans="1:12" ht="12.75" customHeight="1" x14ac:dyDescent="0.2">
      <c r="C143" s="14">
        <v>1009068050</v>
      </c>
      <c r="D143" s="41" t="s">
        <v>22</v>
      </c>
      <c r="E143" s="25"/>
      <c r="F143" s="37" t="s">
        <v>107</v>
      </c>
      <c r="G143" s="1"/>
      <c r="H143" s="25">
        <v>38.724637681159422</v>
      </c>
      <c r="I143" s="21">
        <v>642</v>
      </c>
      <c r="J143" s="13" t="str">
        <f t="shared" si="7"/>
        <v xml:space="preserve">  </v>
      </c>
      <c r="K143" s="56"/>
      <c r="L143" s="19"/>
    </row>
    <row r="144" spans="1:12" x14ac:dyDescent="0.2">
      <c r="D144" s="37"/>
      <c r="E144" s="25"/>
      <c r="F144" s="37"/>
      <c r="G144" s="1"/>
      <c r="H144" s="25"/>
      <c r="I144" s="21"/>
      <c r="J144" s="13"/>
      <c r="K144" s="56"/>
      <c r="L144" s="19"/>
    </row>
    <row r="145" spans="1:12" x14ac:dyDescent="0.2">
      <c r="A145" s="9" t="s">
        <v>119</v>
      </c>
      <c r="D145" s="37"/>
      <c r="E145" s="25"/>
      <c r="F145" s="1"/>
      <c r="G145" s="1"/>
      <c r="H145" s="25"/>
      <c r="I145" s="21"/>
      <c r="J145" s="13"/>
      <c r="K145" s="56"/>
      <c r="L145" s="19"/>
    </row>
    <row r="146" spans="1:12" x14ac:dyDescent="0.2">
      <c r="A146" s="9"/>
      <c r="D146" s="37"/>
      <c r="E146" s="25"/>
      <c r="F146" s="37" t="s">
        <v>102</v>
      </c>
      <c r="G146" s="1"/>
      <c r="H146" s="25"/>
      <c r="I146" s="21"/>
      <c r="J146" s="13"/>
      <c r="K146" s="56"/>
      <c r="L146" s="19"/>
    </row>
    <row r="147" spans="1:12" x14ac:dyDescent="0.2">
      <c r="C147" s="14">
        <v>1009068003</v>
      </c>
      <c r="D147" s="41" t="s">
        <v>18</v>
      </c>
      <c r="E147" s="25"/>
      <c r="F147" s="37" t="s">
        <v>135</v>
      </c>
      <c r="G147" s="1"/>
      <c r="H147" s="25">
        <v>8.6553945249597426</v>
      </c>
      <c r="I147" s="21"/>
      <c r="J147" s="13" t="str">
        <f t="shared" si="7"/>
        <v xml:space="preserve">  </v>
      </c>
      <c r="K147" s="56"/>
      <c r="L147" s="19"/>
    </row>
    <row r="148" spans="1:12" x14ac:dyDescent="0.2">
      <c r="C148" s="14">
        <v>1009068028</v>
      </c>
      <c r="D148" s="41" t="s">
        <v>20</v>
      </c>
      <c r="E148" s="25"/>
      <c r="F148" s="37" t="s">
        <v>106</v>
      </c>
      <c r="G148" s="1"/>
      <c r="H148" s="25">
        <v>16.425120772946862</v>
      </c>
      <c r="I148" s="21"/>
      <c r="J148" s="13" t="str">
        <f t="shared" ref="J148:J209" si="8">IF($J$9&gt;0,H148*(100%-$J$9),CLEAN("  "))</f>
        <v xml:space="preserve">  </v>
      </c>
      <c r="K148" s="56"/>
      <c r="L148" s="19"/>
    </row>
    <row r="149" spans="1:12" x14ac:dyDescent="0.2">
      <c r="C149" s="14">
        <v>1009068040</v>
      </c>
      <c r="D149" s="41" t="s">
        <v>21</v>
      </c>
      <c r="E149" s="25"/>
      <c r="F149" s="37" t="s">
        <v>139</v>
      </c>
      <c r="G149" s="1"/>
      <c r="H149" s="25">
        <v>23.632850241545899</v>
      </c>
      <c r="I149" s="21"/>
      <c r="J149" s="13" t="str">
        <f t="shared" si="8"/>
        <v xml:space="preserve">  </v>
      </c>
      <c r="K149" s="56"/>
      <c r="L149" s="19"/>
    </row>
    <row r="150" spans="1:12" x14ac:dyDescent="0.2">
      <c r="C150" s="14">
        <v>1009068041</v>
      </c>
      <c r="D150" s="41" t="s">
        <v>22</v>
      </c>
      <c r="E150" s="25"/>
      <c r="F150" s="37" t="s">
        <v>107</v>
      </c>
      <c r="G150" s="1"/>
      <c r="H150" s="25">
        <v>49.597423510466989</v>
      </c>
      <c r="I150" s="21"/>
      <c r="J150" s="13" t="str">
        <f t="shared" si="8"/>
        <v xml:space="preserve">  </v>
      </c>
      <c r="K150" s="56"/>
      <c r="L150" s="19"/>
    </row>
    <row r="151" spans="1:12" x14ac:dyDescent="0.2">
      <c r="D151" s="37"/>
      <c r="E151" s="25"/>
      <c r="F151" s="37"/>
      <c r="G151" s="1"/>
      <c r="H151" s="25"/>
      <c r="I151" s="21"/>
      <c r="J151" s="13"/>
      <c r="K151" s="56"/>
      <c r="L151" s="19"/>
    </row>
    <row r="152" spans="1:12" x14ac:dyDescent="0.2">
      <c r="A152" s="9" t="s">
        <v>120</v>
      </c>
      <c r="B152" s="9"/>
      <c r="F152" s="1"/>
      <c r="H152" s="25"/>
      <c r="I152" s="21"/>
      <c r="J152" s="13"/>
      <c r="K152" s="56"/>
      <c r="L152" s="19"/>
    </row>
    <row r="153" spans="1:12" x14ac:dyDescent="0.2">
      <c r="A153" s="9"/>
      <c r="B153" s="9"/>
      <c r="F153" s="37" t="s">
        <v>102</v>
      </c>
      <c r="H153" s="25"/>
      <c r="I153" s="21"/>
      <c r="J153" s="13"/>
      <c r="K153" s="56"/>
      <c r="L153" s="19"/>
    </row>
    <row r="154" spans="1:12" ht="12.75" customHeight="1" x14ac:dyDescent="0.2">
      <c r="A154" s="9"/>
      <c r="B154" s="9"/>
      <c r="C154" s="14">
        <v>1009068000</v>
      </c>
      <c r="D154" s="41" t="s">
        <v>24</v>
      </c>
      <c r="E154" s="25"/>
      <c r="F154" s="37" t="s">
        <v>138</v>
      </c>
      <c r="G154" s="1"/>
      <c r="H154" s="25">
        <v>3.2850241545893724</v>
      </c>
      <c r="I154" s="21">
        <v>37.200000000000003</v>
      </c>
      <c r="J154" s="13" t="str">
        <f t="shared" si="8"/>
        <v xml:space="preserve">  </v>
      </c>
      <c r="K154" s="56"/>
      <c r="L154" s="19"/>
    </row>
    <row r="155" spans="1:12" ht="12.75" customHeight="1" x14ac:dyDescent="0.2">
      <c r="C155" s="14">
        <v>1009070010</v>
      </c>
      <c r="D155" s="41" t="s">
        <v>25</v>
      </c>
      <c r="E155" s="25"/>
      <c r="F155" s="37" t="s">
        <v>142</v>
      </c>
      <c r="G155" s="1"/>
      <c r="H155" s="25">
        <v>4.1352657004830924</v>
      </c>
      <c r="I155" s="21">
        <v>40</v>
      </c>
      <c r="J155" s="13" t="str">
        <f t="shared" si="8"/>
        <v xml:space="preserve">  </v>
      </c>
      <c r="K155" s="56"/>
      <c r="L155" s="19"/>
    </row>
    <row r="156" spans="1:12" ht="12.75" customHeight="1" x14ac:dyDescent="0.2">
      <c r="C156" s="14">
        <v>1009070013</v>
      </c>
      <c r="D156" s="41" t="s">
        <v>26</v>
      </c>
      <c r="E156" s="25"/>
      <c r="F156" s="37" t="s">
        <v>142</v>
      </c>
      <c r="G156" s="1"/>
      <c r="H156" s="25">
        <v>5.2367149758454108</v>
      </c>
      <c r="I156" s="21">
        <v>49.65</v>
      </c>
      <c r="J156" s="13" t="str">
        <f t="shared" si="8"/>
        <v xml:space="preserve">  </v>
      </c>
      <c r="K156" s="56"/>
      <c r="L156" s="19"/>
    </row>
    <row r="157" spans="1:12" ht="12.75" customHeight="1" x14ac:dyDescent="0.2">
      <c r="C157" s="14">
        <v>1009070005</v>
      </c>
      <c r="D157" s="41" t="s">
        <v>31</v>
      </c>
      <c r="E157" s="25"/>
      <c r="F157" s="37" t="s">
        <v>76</v>
      </c>
      <c r="G157" s="1"/>
      <c r="H157" s="25">
        <v>6.2415458937198069</v>
      </c>
      <c r="I157" s="21">
        <v>68</v>
      </c>
      <c r="J157" s="13" t="str">
        <f t="shared" si="8"/>
        <v xml:space="preserve">  </v>
      </c>
      <c r="K157" s="56"/>
      <c r="L157" s="19"/>
    </row>
    <row r="158" spans="1:12" ht="12.75" customHeight="1" x14ac:dyDescent="0.2">
      <c r="C158" s="14">
        <v>1009070022</v>
      </c>
      <c r="D158" s="41" t="s">
        <v>54</v>
      </c>
      <c r="E158" s="25"/>
      <c r="F158" s="37" t="s">
        <v>76</v>
      </c>
      <c r="G158" s="1"/>
      <c r="H158" s="25">
        <v>13.024154589371982</v>
      </c>
      <c r="I158" s="21">
        <v>86.4</v>
      </c>
      <c r="J158" s="13" t="str">
        <f t="shared" si="8"/>
        <v xml:space="preserve">  </v>
      </c>
      <c r="K158" s="56"/>
      <c r="L158" s="19"/>
    </row>
    <row r="159" spans="1:12" ht="12.75" customHeight="1" x14ac:dyDescent="0.2">
      <c r="C159" s="14">
        <v>1009070018</v>
      </c>
      <c r="D159" s="41" t="s">
        <v>33</v>
      </c>
      <c r="E159" s="25"/>
      <c r="F159" s="37" t="s">
        <v>135</v>
      </c>
      <c r="G159" s="1"/>
      <c r="H159" s="25">
        <v>15.40096618357488</v>
      </c>
      <c r="I159" s="21">
        <v>99.5</v>
      </c>
      <c r="J159" s="13" t="str">
        <f t="shared" si="8"/>
        <v xml:space="preserve">  </v>
      </c>
      <c r="K159" s="56"/>
      <c r="L159" s="19"/>
    </row>
    <row r="160" spans="1:12" x14ac:dyDescent="0.2">
      <c r="A160" s="9"/>
      <c r="B160" s="9"/>
      <c r="D160" s="33"/>
      <c r="E160" s="33"/>
      <c r="F160" s="42"/>
      <c r="G160" s="34"/>
      <c r="H160" s="25"/>
      <c r="I160" s="39"/>
      <c r="J160" s="13"/>
      <c r="K160" s="56"/>
      <c r="L160" s="19"/>
    </row>
    <row r="161" spans="1:12" x14ac:dyDescent="0.2">
      <c r="A161" s="9" t="s">
        <v>121</v>
      </c>
      <c r="B161" s="9"/>
      <c r="F161" s="1"/>
      <c r="H161" s="25"/>
      <c r="I161" s="21"/>
      <c r="J161" s="13"/>
      <c r="K161" s="56"/>
      <c r="L161" s="19"/>
    </row>
    <row r="162" spans="1:12" x14ac:dyDescent="0.2">
      <c r="A162" s="9"/>
      <c r="B162" s="9"/>
      <c r="F162" s="37" t="s">
        <v>102</v>
      </c>
      <c r="H162" s="25"/>
      <c r="I162" s="21"/>
      <c r="J162" s="13"/>
      <c r="K162" s="56"/>
      <c r="L162" s="19"/>
    </row>
    <row r="163" spans="1:12" x14ac:dyDescent="0.2">
      <c r="A163" s="9"/>
      <c r="B163" s="9"/>
      <c r="C163" s="14">
        <v>1009069005</v>
      </c>
      <c r="D163" s="41" t="s">
        <v>24</v>
      </c>
      <c r="E163" s="25"/>
      <c r="F163" s="37" t="s">
        <v>138</v>
      </c>
      <c r="G163" s="1"/>
      <c r="H163" s="25">
        <v>5.4299516908212562</v>
      </c>
      <c r="I163" s="21">
        <v>37.799999999999997</v>
      </c>
      <c r="J163" s="13" t="str">
        <f t="shared" si="8"/>
        <v xml:space="preserve">  </v>
      </c>
      <c r="K163" s="56"/>
      <c r="L163" s="19"/>
    </row>
    <row r="164" spans="1:12" x14ac:dyDescent="0.2">
      <c r="B164" s="9"/>
      <c r="C164" s="14">
        <v>1009069008</v>
      </c>
      <c r="D164" s="41" t="s">
        <v>25</v>
      </c>
      <c r="E164" s="25"/>
      <c r="F164" s="37" t="s">
        <v>142</v>
      </c>
      <c r="G164" s="1"/>
      <c r="H164" s="25">
        <v>6.1062801932367163</v>
      </c>
      <c r="I164" s="21">
        <v>54.3</v>
      </c>
      <c r="J164" s="13" t="str">
        <f t="shared" si="8"/>
        <v xml:space="preserve">  </v>
      </c>
      <c r="K164" s="56"/>
      <c r="L164" s="19"/>
    </row>
    <row r="165" spans="1:12" x14ac:dyDescent="0.2">
      <c r="C165" s="14">
        <v>1009069011</v>
      </c>
      <c r="D165" s="41" t="s">
        <v>26</v>
      </c>
      <c r="E165" s="25"/>
      <c r="F165" s="37" t="s">
        <v>142</v>
      </c>
      <c r="G165" s="1"/>
      <c r="H165" s="25">
        <v>8.4830917874396139</v>
      </c>
      <c r="I165" s="21">
        <v>43.6</v>
      </c>
      <c r="J165" s="13" t="str">
        <f t="shared" si="8"/>
        <v xml:space="preserve">  </v>
      </c>
      <c r="K165" s="56"/>
      <c r="L165" s="19"/>
    </row>
    <row r="166" spans="1:12" x14ac:dyDescent="0.2">
      <c r="C166" s="14">
        <v>1009068029</v>
      </c>
      <c r="D166" s="41" t="s">
        <v>31</v>
      </c>
      <c r="E166" s="25"/>
      <c r="F166" s="37" t="s">
        <v>76</v>
      </c>
      <c r="G166" s="1"/>
      <c r="H166" s="25">
        <v>8.85024154589372</v>
      </c>
      <c r="I166" s="21">
        <v>52.1</v>
      </c>
      <c r="J166" s="13" t="str">
        <f t="shared" si="8"/>
        <v xml:space="preserve">  </v>
      </c>
      <c r="K166" s="56"/>
      <c r="L166" s="19"/>
    </row>
    <row r="167" spans="1:12" x14ac:dyDescent="0.2">
      <c r="C167" s="14">
        <v>1009069016</v>
      </c>
      <c r="D167" s="41" t="s">
        <v>54</v>
      </c>
      <c r="E167" s="25"/>
      <c r="F167" s="37" t="s">
        <v>76</v>
      </c>
      <c r="G167" s="1"/>
      <c r="H167" s="25">
        <v>13.468599033816426</v>
      </c>
      <c r="I167" s="21">
        <v>71</v>
      </c>
      <c r="J167" s="13" t="str">
        <f t="shared" si="8"/>
        <v xml:space="preserve">  </v>
      </c>
      <c r="K167" s="56"/>
      <c r="L167" s="19"/>
    </row>
    <row r="168" spans="1:12" x14ac:dyDescent="0.2">
      <c r="C168" s="14">
        <v>1009069022</v>
      </c>
      <c r="D168" s="41" t="s">
        <v>33</v>
      </c>
      <c r="E168" s="25"/>
      <c r="F168" s="37" t="s">
        <v>135</v>
      </c>
      <c r="G168" s="1"/>
      <c r="H168" s="25">
        <v>13.835748792270532</v>
      </c>
      <c r="I168" s="21">
        <v>97.2</v>
      </c>
      <c r="J168" s="13" t="str">
        <f t="shared" si="8"/>
        <v xml:space="preserve">  </v>
      </c>
      <c r="K168" s="56"/>
      <c r="L168" s="19"/>
    </row>
    <row r="169" spans="1:12" x14ac:dyDescent="0.2">
      <c r="H169" s="25"/>
      <c r="I169" s="22"/>
      <c r="J169" s="13"/>
      <c r="K169" s="56"/>
      <c r="L169" s="19"/>
    </row>
    <row r="170" spans="1:12" x14ac:dyDescent="0.2">
      <c r="A170" s="9" t="s">
        <v>55</v>
      </c>
      <c r="B170" s="9"/>
      <c r="F170" s="1"/>
      <c r="H170" s="25"/>
      <c r="I170" s="21"/>
      <c r="J170" s="13"/>
      <c r="K170" s="56"/>
      <c r="L170" s="19"/>
    </row>
    <row r="171" spans="1:12" x14ac:dyDescent="0.2">
      <c r="A171" s="9"/>
      <c r="B171" s="9"/>
      <c r="F171" s="37" t="s">
        <v>102</v>
      </c>
      <c r="H171" s="25"/>
      <c r="I171" s="21"/>
      <c r="J171" s="13"/>
      <c r="K171" s="56"/>
      <c r="L171" s="19"/>
    </row>
    <row r="172" spans="1:12" x14ac:dyDescent="0.2">
      <c r="A172" s="9"/>
      <c r="B172" s="9"/>
      <c r="C172" s="14">
        <v>1009257007</v>
      </c>
      <c r="D172" s="41" t="s">
        <v>56</v>
      </c>
      <c r="E172" s="25"/>
      <c r="F172" s="37" t="s">
        <v>19</v>
      </c>
      <c r="G172" s="1"/>
      <c r="H172" s="25">
        <v>2.9758454106280192</v>
      </c>
      <c r="I172" s="21">
        <v>39.9</v>
      </c>
      <c r="J172" s="13" t="str">
        <f t="shared" si="8"/>
        <v xml:space="preserve">  </v>
      </c>
      <c r="K172" s="56"/>
      <c r="L172" s="19"/>
    </row>
    <row r="173" spans="1:12" x14ac:dyDescent="0.2">
      <c r="C173" s="14">
        <v>1009257009</v>
      </c>
      <c r="D173" s="41" t="s">
        <v>57</v>
      </c>
      <c r="E173" s="25"/>
      <c r="F173" s="37" t="s">
        <v>110</v>
      </c>
      <c r="G173" s="1"/>
      <c r="H173" s="25">
        <v>3.7681159420289858</v>
      </c>
      <c r="I173" s="21">
        <v>52.4</v>
      </c>
      <c r="J173" s="13" t="str">
        <f t="shared" si="8"/>
        <v xml:space="preserve">  </v>
      </c>
      <c r="K173" s="56"/>
      <c r="L173" s="19"/>
    </row>
    <row r="174" spans="1:12" x14ac:dyDescent="0.2">
      <c r="C174" s="14">
        <v>1009257010</v>
      </c>
      <c r="D174" s="41" t="s">
        <v>58</v>
      </c>
      <c r="E174" s="25"/>
      <c r="F174" s="37" t="s">
        <v>135</v>
      </c>
      <c r="G174" s="1"/>
      <c r="H174" s="25">
        <v>6.7439613526570055</v>
      </c>
      <c r="I174" s="21">
        <v>86.3</v>
      </c>
      <c r="J174" s="13" t="str">
        <f t="shared" si="8"/>
        <v xml:space="preserve">  </v>
      </c>
      <c r="K174" s="56"/>
      <c r="L174" s="19"/>
    </row>
    <row r="175" spans="1:12" x14ac:dyDescent="0.2">
      <c r="C175" s="14">
        <v>1009257020</v>
      </c>
      <c r="D175" s="41" t="s">
        <v>59</v>
      </c>
      <c r="E175" s="25"/>
      <c r="F175" s="37" t="s">
        <v>106</v>
      </c>
      <c r="G175" s="1"/>
      <c r="H175" s="25">
        <v>10.608695652173914</v>
      </c>
      <c r="I175" s="21">
        <v>125</v>
      </c>
      <c r="J175" s="13" t="str">
        <f t="shared" si="8"/>
        <v xml:space="preserve">  </v>
      </c>
      <c r="K175" s="56"/>
      <c r="L175" s="19"/>
    </row>
    <row r="176" spans="1:12" x14ac:dyDescent="0.2">
      <c r="C176" s="14">
        <v>1009257023</v>
      </c>
      <c r="D176" s="41" t="s">
        <v>60</v>
      </c>
      <c r="E176" s="25"/>
      <c r="F176" s="37" t="s">
        <v>139</v>
      </c>
      <c r="G176" s="1"/>
      <c r="H176" s="25">
        <v>17.10144927536232</v>
      </c>
      <c r="I176" s="21">
        <v>375</v>
      </c>
      <c r="J176" s="13" t="str">
        <f t="shared" si="8"/>
        <v xml:space="preserve">  </v>
      </c>
      <c r="K176" s="56"/>
      <c r="L176" s="19"/>
    </row>
    <row r="177" spans="1:12" x14ac:dyDescent="0.2">
      <c r="C177" s="14">
        <v>1009257027</v>
      </c>
      <c r="D177" s="41" t="s">
        <v>61</v>
      </c>
      <c r="E177" s="25"/>
      <c r="F177" s="37" t="s">
        <v>143</v>
      </c>
      <c r="G177" s="1"/>
      <c r="H177" s="25">
        <v>33.874396135265705</v>
      </c>
      <c r="I177" s="21">
        <v>499</v>
      </c>
      <c r="J177" s="13" t="str">
        <f t="shared" si="8"/>
        <v xml:space="preserve">  </v>
      </c>
      <c r="K177" s="56"/>
      <c r="L177" s="19"/>
    </row>
    <row r="178" spans="1:12" x14ac:dyDescent="0.2">
      <c r="C178" s="14">
        <v>1009257029</v>
      </c>
      <c r="D178" s="41" t="s">
        <v>62</v>
      </c>
      <c r="E178" s="25"/>
      <c r="F178" s="37" t="s">
        <v>144</v>
      </c>
      <c r="G178" s="1"/>
      <c r="H178" s="25">
        <v>55.845410628019323</v>
      </c>
      <c r="I178" s="21">
        <v>1187</v>
      </c>
      <c r="J178" s="13" t="str">
        <f t="shared" si="8"/>
        <v xml:space="preserve">  </v>
      </c>
      <c r="K178" s="56"/>
      <c r="L178" s="19"/>
    </row>
    <row r="179" spans="1:12" x14ac:dyDescent="0.2">
      <c r="H179" s="25"/>
      <c r="I179" s="22"/>
      <c r="J179" s="13"/>
      <c r="K179" s="56"/>
      <c r="L179" s="19"/>
    </row>
    <row r="180" spans="1:12" x14ac:dyDescent="0.2">
      <c r="A180" s="9" t="s">
        <v>63</v>
      </c>
      <c r="D180" s="2"/>
      <c r="E180" s="25"/>
      <c r="F180" s="1"/>
      <c r="G180" s="1"/>
      <c r="H180" s="25"/>
      <c r="I180" s="21"/>
      <c r="J180" s="13"/>
      <c r="K180" s="56"/>
      <c r="L180" s="19"/>
    </row>
    <row r="181" spans="1:12" x14ac:dyDescent="0.2">
      <c r="A181" s="9"/>
      <c r="D181" s="2"/>
      <c r="E181" s="25"/>
      <c r="F181" s="37" t="s">
        <v>102</v>
      </c>
      <c r="G181" s="1"/>
      <c r="H181" s="25"/>
      <c r="I181" s="21"/>
      <c r="J181" s="13"/>
      <c r="K181" s="56"/>
      <c r="L181" s="19"/>
    </row>
    <row r="182" spans="1:12" x14ac:dyDescent="0.2">
      <c r="B182" s="9"/>
      <c r="C182" s="14">
        <v>1009260189</v>
      </c>
      <c r="D182" s="41" t="s">
        <v>64</v>
      </c>
      <c r="E182" s="25"/>
      <c r="F182" s="37" t="s">
        <v>105</v>
      </c>
      <c r="G182" s="1"/>
      <c r="H182" s="25">
        <v>4.5410628019323678</v>
      </c>
      <c r="I182" s="21">
        <v>45.8</v>
      </c>
      <c r="J182" s="13" t="str">
        <f t="shared" si="8"/>
        <v xml:space="preserve">  </v>
      </c>
      <c r="K182" s="56"/>
      <c r="L182" s="19"/>
    </row>
    <row r="183" spans="1:12" x14ac:dyDescent="0.2">
      <c r="B183" s="9"/>
      <c r="C183" s="14">
        <v>1009260184</v>
      </c>
      <c r="D183" s="41" t="s">
        <v>65</v>
      </c>
      <c r="E183" s="25"/>
      <c r="F183" s="37" t="s">
        <v>145</v>
      </c>
      <c r="G183" s="1"/>
      <c r="H183" s="25">
        <v>3.7874396135265704</v>
      </c>
      <c r="I183" s="21">
        <v>45.5</v>
      </c>
      <c r="J183" s="13" t="str">
        <f t="shared" si="8"/>
        <v xml:space="preserve">  </v>
      </c>
      <c r="K183" s="56"/>
      <c r="L183" s="19"/>
    </row>
    <row r="184" spans="1:12" x14ac:dyDescent="0.2">
      <c r="B184" s="9"/>
      <c r="C184" s="14">
        <v>1009260185</v>
      </c>
      <c r="D184" s="41" t="s">
        <v>66</v>
      </c>
      <c r="E184" s="25"/>
      <c r="F184" s="37" t="s">
        <v>110</v>
      </c>
      <c r="G184" s="1"/>
      <c r="H184" s="25">
        <v>4</v>
      </c>
      <c r="I184" s="21">
        <v>49.5</v>
      </c>
      <c r="J184" s="13" t="str">
        <f t="shared" si="8"/>
        <v xml:space="preserve">  </v>
      </c>
      <c r="K184" s="56"/>
      <c r="L184" s="19"/>
    </row>
    <row r="185" spans="1:12" x14ac:dyDescent="0.2">
      <c r="B185" s="9"/>
      <c r="C185" s="14">
        <v>1009260188</v>
      </c>
      <c r="D185" s="41" t="s">
        <v>67</v>
      </c>
      <c r="E185" s="25"/>
      <c r="F185" s="37" t="s">
        <v>110</v>
      </c>
      <c r="G185" s="1"/>
      <c r="H185" s="25">
        <v>4.4637681159420293</v>
      </c>
      <c r="I185" s="21">
        <v>49.3</v>
      </c>
      <c r="J185" s="13" t="str">
        <f t="shared" si="8"/>
        <v xml:space="preserve">  </v>
      </c>
      <c r="K185" s="56"/>
      <c r="L185" s="19"/>
    </row>
    <row r="186" spans="1:12" x14ac:dyDescent="0.2">
      <c r="B186" s="9"/>
      <c r="C186" s="14">
        <v>1009260190</v>
      </c>
      <c r="D186" s="41" t="s">
        <v>68</v>
      </c>
      <c r="E186" s="25"/>
      <c r="F186" s="37" t="s">
        <v>135</v>
      </c>
      <c r="G186" s="1"/>
      <c r="H186" s="25">
        <v>6.1256038647343001</v>
      </c>
      <c r="I186" s="21">
        <v>77.3</v>
      </c>
      <c r="J186" s="13" t="str">
        <f t="shared" si="8"/>
        <v xml:space="preserve">  </v>
      </c>
      <c r="K186" s="56"/>
      <c r="L186" s="19"/>
    </row>
    <row r="187" spans="1:12" x14ac:dyDescent="0.2">
      <c r="B187" s="9"/>
      <c r="C187" s="14">
        <v>1009260186</v>
      </c>
      <c r="D187" s="41" t="s">
        <v>69</v>
      </c>
      <c r="E187" s="25"/>
      <c r="F187" s="37" t="s">
        <v>110</v>
      </c>
      <c r="G187" s="1"/>
      <c r="H187" s="25">
        <v>8.9277294685990345</v>
      </c>
      <c r="I187" s="21">
        <v>72.900000000000006</v>
      </c>
      <c r="J187" s="13" t="str">
        <f t="shared" si="8"/>
        <v xml:space="preserve">  </v>
      </c>
      <c r="K187" s="56"/>
      <c r="L187" s="19"/>
    </row>
    <row r="188" spans="1:12" x14ac:dyDescent="0.2">
      <c r="C188" s="14">
        <v>1009260187</v>
      </c>
      <c r="D188" s="41" t="s">
        <v>70</v>
      </c>
      <c r="E188" s="25"/>
      <c r="F188" s="37" t="s">
        <v>135</v>
      </c>
      <c r="G188" s="1"/>
      <c r="H188" s="25">
        <v>5.4492753623188408</v>
      </c>
      <c r="I188" s="21">
        <v>76.900000000000006</v>
      </c>
      <c r="J188" s="13" t="str">
        <f t="shared" si="8"/>
        <v xml:space="preserve">  </v>
      </c>
      <c r="K188" s="56"/>
      <c r="L188" s="19"/>
    </row>
    <row r="189" spans="1:12" x14ac:dyDescent="0.2">
      <c r="C189" s="14">
        <v>1009257106</v>
      </c>
      <c r="D189" s="41" t="s">
        <v>161</v>
      </c>
      <c r="E189" s="25"/>
      <c r="F189" s="37" t="s">
        <v>135</v>
      </c>
      <c r="G189" s="1"/>
      <c r="H189" s="25">
        <v>9.0821256038647338</v>
      </c>
      <c r="I189" s="21">
        <v>76.900000000000006</v>
      </c>
      <c r="J189" s="13" t="str">
        <f t="shared" ref="J189" si="9">IF($J$9&gt;0,H189*(100%-$J$9),CLEAN("  "))</f>
        <v xml:space="preserve">  </v>
      </c>
      <c r="K189" s="56"/>
      <c r="L189" s="19"/>
    </row>
    <row r="190" spans="1:12" x14ac:dyDescent="0.2">
      <c r="C190" s="14">
        <v>1009260010</v>
      </c>
      <c r="D190" s="41" t="s">
        <v>71</v>
      </c>
      <c r="E190" s="25"/>
      <c r="F190" s="37" t="s">
        <v>135</v>
      </c>
      <c r="G190" s="1"/>
      <c r="H190" s="25">
        <v>5.6038647342995178</v>
      </c>
      <c r="I190" s="21">
        <v>65.400000000000006</v>
      </c>
      <c r="J190" s="13" t="str">
        <f t="shared" si="8"/>
        <v xml:space="preserve">  </v>
      </c>
      <c r="K190" s="56"/>
      <c r="L190" s="19"/>
    </row>
    <row r="191" spans="1:12" x14ac:dyDescent="0.2">
      <c r="C191" s="14">
        <v>1009260000</v>
      </c>
      <c r="D191" s="41" t="s">
        <v>72</v>
      </c>
      <c r="E191" s="25"/>
      <c r="F191" s="37" t="s">
        <v>135</v>
      </c>
      <c r="G191" s="1"/>
      <c r="H191" s="25">
        <v>5.7198067632850247</v>
      </c>
      <c r="I191" s="21">
        <v>71.8</v>
      </c>
      <c r="J191" s="13" t="str">
        <f t="shared" si="8"/>
        <v xml:space="preserve">  </v>
      </c>
      <c r="K191" s="56"/>
      <c r="L191" s="19"/>
    </row>
    <row r="192" spans="1:12" x14ac:dyDescent="0.2">
      <c r="C192" s="14">
        <v>1009260009</v>
      </c>
      <c r="D192" s="41" t="s">
        <v>73</v>
      </c>
      <c r="E192" s="25"/>
      <c r="F192" s="37" t="s">
        <v>135</v>
      </c>
      <c r="G192" s="1"/>
      <c r="H192" s="25">
        <v>11.270917874396135</v>
      </c>
      <c r="I192" s="21">
        <v>94.6</v>
      </c>
      <c r="J192" s="13" t="str">
        <f t="shared" si="8"/>
        <v xml:space="preserve">  </v>
      </c>
      <c r="K192" s="56"/>
      <c r="L192" s="19"/>
    </row>
    <row r="193" spans="3:12" x14ac:dyDescent="0.2">
      <c r="C193" s="14">
        <v>1009257063</v>
      </c>
      <c r="D193" s="41" t="s">
        <v>74</v>
      </c>
      <c r="E193" s="25"/>
      <c r="F193" s="37" t="s">
        <v>106</v>
      </c>
      <c r="G193" s="1"/>
      <c r="H193" s="25">
        <v>10.280193236714977</v>
      </c>
      <c r="I193" s="21">
        <v>160.30000000000001</v>
      </c>
      <c r="J193" s="13" t="str">
        <f t="shared" si="8"/>
        <v xml:space="preserve">  </v>
      </c>
      <c r="K193" s="56"/>
      <c r="L193" s="19"/>
    </row>
    <row r="194" spans="3:12" x14ac:dyDescent="0.2">
      <c r="C194" s="14">
        <v>1009260191</v>
      </c>
      <c r="D194" s="41" t="s">
        <v>75</v>
      </c>
      <c r="E194" s="25"/>
      <c r="F194" s="37" t="s">
        <v>106</v>
      </c>
      <c r="G194" s="1"/>
      <c r="H194" s="25">
        <v>9.6618357487922726</v>
      </c>
      <c r="I194" s="21">
        <v>117.8</v>
      </c>
      <c r="J194" s="13" t="str">
        <f t="shared" si="8"/>
        <v xml:space="preserve">  </v>
      </c>
      <c r="K194" s="56"/>
      <c r="L194" s="19"/>
    </row>
    <row r="195" spans="3:12" x14ac:dyDescent="0.2">
      <c r="C195" s="14">
        <v>1009260192</v>
      </c>
      <c r="D195" s="41" t="s">
        <v>77</v>
      </c>
      <c r="E195" s="25"/>
      <c r="F195" s="37" t="s">
        <v>106</v>
      </c>
      <c r="G195" s="1"/>
      <c r="H195" s="25">
        <v>8.6183574879227063</v>
      </c>
      <c r="I195" s="21">
        <v>123.3</v>
      </c>
      <c r="J195" s="13" t="str">
        <f t="shared" si="8"/>
        <v xml:space="preserve">  </v>
      </c>
      <c r="K195" s="56"/>
      <c r="L195" s="19"/>
    </row>
    <row r="196" spans="3:12" x14ac:dyDescent="0.2">
      <c r="C196" s="14">
        <v>1009260032</v>
      </c>
      <c r="D196" s="41" t="s">
        <v>78</v>
      </c>
      <c r="E196" s="25"/>
      <c r="F196" s="37" t="s">
        <v>106</v>
      </c>
      <c r="G196" s="1"/>
      <c r="H196" s="25">
        <v>13.70048309178744</v>
      </c>
      <c r="I196" s="21">
        <v>128.80000000000001</v>
      </c>
      <c r="J196" s="13" t="str">
        <f t="shared" si="8"/>
        <v xml:space="preserve">  </v>
      </c>
      <c r="K196" s="56"/>
      <c r="L196" s="19"/>
    </row>
    <row r="197" spans="3:12" x14ac:dyDescent="0.2">
      <c r="C197" s="14">
        <v>1009260035</v>
      </c>
      <c r="D197" s="41" t="s">
        <v>79</v>
      </c>
      <c r="E197" s="25"/>
      <c r="F197" s="37" t="s">
        <v>106</v>
      </c>
      <c r="G197" s="1"/>
      <c r="H197" s="25">
        <v>8.7922705314009661</v>
      </c>
      <c r="I197" s="21">
        <v>132.80000000000001</v>
      </c>
      <c r="J197" s="13" t="str">
        <f t="shared" si="8"/>
        <v xml:space="preserve">  </v>
      </c>
      <c r="K197" s="56"/>
      <c r="L197" s="19"/>
    </row>
    <row r="198" spans="3:12" x14ac:dyDescent="0.2">
      <c r="C198" s="14">
        <v>1009260042</v>
      </c>
      <c r="D198" s="41" t="s">
        <v>80</v>
      </c>
      <c r="E198" s="25"/>
      <c r="F198" s="37" t="s">
        <v>141</v>
      </c>
      <c r="G198" s="1"/>
      <c r="H198" s="25">
        <v>20.234975845410631</v>
      </c>
      <c r="I198" s="21">
        <v>438</v>
      </c>
      <c r="J198" s="13" t="str">
        <f t="shared" si="8"/>
        <v xml:space="preserve">  </v>
      </c>
      <c r="K198" s="56"/>
      <c r="L198" s="19"/>
    </row>
    <row r="199" spans="3:12" x14ac:dyDescent="0.2">
      <c r="C199" s="14">
        <v>1009260044</v>
      </c>
      <c r="D199" s="41" t="s">
        <v>81</v>
      </c>
      <c r="E199" s="25"/>
      <c r="F199" s="37" t="s">
        <v>141</v>
      </c>
      <c r="G199" s="1"/>
      <c r="H199" s="25">
        <v>14.3768115942029</v>
      </c>
      <c r="I199" s="21">
        <v>464</v>
      </c>
      <c r="J199" s="13" t="str">
        <f t="shared" si="8"/>
        <v xml:space="preserve">  </v>
      </c>
      <c r="K199" s="56"/>
      <c r="L199" s="19"/>
    </row>
    <row r="200" spans="3:12" x14ac:dyDescent="0.2">
      <c r="C200" s="14">
        <v>1009260048</v>
      </c>
      <c r="D200" s="41" t="s">
        <v>82</v>
      </c>
      <c r="E200" s="25"/>
      <c r="F200" s="37" t="s">
        <v>141</v>
      </c>
      <c r="G200" s="1"/>
      <c r="H200" s="25">
        <v>15.690821256038648</v>
      </c>
      <c r="I200" s="21">
        <v>379</v>
      </c>
      <c r="J200" s="13" t="str">
        <f t="shared" si="8"/>
        <v xml:space="preserve">  </v>
      </c>
      <c r="K200" s="56"/>
      <c r="L200" s="19"/>
    </row>
    <row r="201" spans="3:12" x14ac:dyDescent="0.2">
      <c r="C201" s="14">
        <v>1009260193</v>
      </c>
      <c r="D201" s="41" t="s">
        <v>83</v>
      </c>
      <c r="E201" s="25"/>
      <c r="F201" s="37" t="s">
        <v>139</v>
      </c>
      <c r="G201" s="1"/>
      <c r="H201" s="25">
        <v>16.289855072463769</v>
      </c>
      <c r="I201" s="21">
        <v>351</v>
      </c>
      <c r="J201" s="13" t="str">
        <f t="shared" si="8"/>
        <v xml:space="preserve">  </v>
      </c>
      <c r="K201" s="56"/>
      <c r="L201" s="19"/>
    </row>
    <row r="202" spans="3:12" x14ac:dyDescent="0.2">
      <c r="C202" s="14">
        <v>1009260168</v>
      </c>
      <c r="D202" s="41" t="s">
        <v>84</v>
      </c>
      <c r="E202" s="25"/>
      <c r="F202" s="37" t="s">
        <v>139</v>
      </c>
      <c r="G202" s="1"/>
      <c r="H202" s="25">
        <v>48.038647342995176</v>
      </c>
      <c r="I202" s="21">
        <v>441</v>
      </c>
      <c r="J202" s="13" t="str">
        <f t="shared" si="8"/>
        <v xml:space="preserve">  </v>
      </c>
      <c r="K202" s="56"/>
      <c r="L202" s="19"/>
    </row>
    <row r="203" spans="3:12" x14ac:dyDescent="0.2">
      <c r="C203" s="14">
        <v>1009260169</v>
      </c>
      <c r="D203" s="41" t="s">
        <v>85</v>
      </c>
      <c r="E203" s="25"/>
      <c r="F203" s="37" t="s">
        <v>139</v>
      </c>
      <c r="G203" s="1"/>
      <c r="H203" s="25">
        <v>34.782608695652179</v>
      </c>
      <c r="I203" s="21">
        <v>406</v>
      </c>
      <c r="J203" s="13" t="str">
        <f t="shared" si="8"/>
        <v xml:space="preserve">  </v>
      </c>
      <c r="K203" s="56"/>
      <c r="L203" s="19"/>
    </row>
    <row r="204" spans="3:12" x14ac:dyDescent="0.2">
      <c r="C204" s="14">
        <v>1009260171</v>
      </c>
      <c r="D204" s="41" t="s">
        <v>86</v>
      </c>
      <c r="E204" s="25"/>
      <c r="F204" s="37" t="s">
        <v>139</v>
      </c>
      <c r="G204" s="1"/>
      <c r="H204" s="25">
        <v>33.913043478260875</v>
      </c>
      <c r="I204" s="21">
        <v>464</v>
      </c>
      <c r="J204" s="13" t="str">
        <f t="shared" si="8"/>
        <v xml:space="preserve">  </v>
      </c>
      <c r="K204" s="56"/>
      <c r="L204" s="19"/>
    </row>
    <row r="205" spans="3:12" x14ac:dyDescent="0.2">
      <c r="C205" s="14">
        <v>1009260173</v>
      </c>
      <c r="D205" s="41" t="s">
        <v>87</v>
      </c>
      <c r="E205" s="25"/>
      <c r="F205" s="37" t="s">
        <v>146</v>
      </c>
      <c r="G205" s="1"/>
      <c r="H205" s="25">
        <v>42.550724637681164</v>
      </c>
      <c r="I205" s="21">
        <v>551</v>
      </c>
      <c r="J205" s="13" t="str">
        <f t="shared" si="8"/>
        <v xml:space="preserve">  </v>
      </c>
      <c r="K205" s="56"/>
      <c r="L205" s="19"/>
    </row>
    <row r="206" spans="3:12" x14ac:dyDescent="0.2">
      <c r="C206" s="14">
        <v>1009260176</v>
      </c>
      <c r="D206" s="41" t="s">
        <v>88</v>
      </c>
      <c r="E206" s="25"/>
      <c r="F206" s="37" t="s">
        <v>107</v>
      </c>
      <c r="G206" s="1"/>
      <c r="H206" s="25">
        <v>85.140096618357504</v>
      </c>
      <c r="I206" s="21">
        <v>870</v>
      </c>
      <c r="J206" s="13" t="str">
        <f t="shared" si="8"/>
        <v xml:space="preserve">  </v>
      </c>
      <c r="K206" s="56"/>
      <c r="L206" s="19"/>
    </row>
    <row r="207" spans="3:12" x14ac:dyDescent="0.2">
      <c r="C207" s="14">
        <v>1009260178</v>
      </c>
      <c r="D207" s="41" t="s">
        <v>89</v>
      </c>
      <c r="E207" s="25"/>
      <c r="F207" s="37" t="s">
        <v>107</v>
      </c>
      <c r="G207" s="1"/>
      <c r="H207" s="25">
        <v>56.405797101449281</v>
      </c>
      <c r="I207" s="21">
        <v>708</v>
      </c>
      <c r="J207" s="13" t="str">
        <f t="shared" si="8"/>
        <v xml:space="preserve">  </v>
      </c>
      <c r="K207" s="56"/>
      <c r="L207" s="19"/>
    </row>
    <row r="208" spans="3:12" x14ac:dyDescent="0.2">
      <c r="C208" s="14">
        <v>1009260097</v>
      </c>
      <c r="D208" s="41" t="s">
        <v>90</v>
      </c>
      <c r="E208" s="25"/>
      <c r="F208" s="37" t="s">
        <v>107</v>
      </c>
      <c r="G208" s="1"/>
      <c r="H208" s="25">
        <v>95.632850241545896</v>
      </c>
      <c r="I208" s="21">
        <v>998</v>
      </c>
      <c r="J208" s="13" t="str">
        <f t="shared" si="8"/>
        <v xml:space="preserve">  </v>
      </c>
      <c r="K208" s="56"/>
      <c r="L208" s="19"/>
    </row>
    <row r="209" spans="1:12" x14ac:dyDescent="0.2">
      <c r="C209" s="14">
        <v>1009260180</v>
      </c>
      <c r="D209" s="41" t="s">
        <v>91</v>
      </c>
      <c r="E209" s="25"/>
      <c r="F209" s="37" t="s">
        <v>107</v>
      </c>
      <c r="G209" s="1"/>
      <c r="H209" s="25">
        <v>102.97584541062803</v>
      </c>
      <c r="I209" s="21">
        <v>1108</v>
      </c>
      <c r="J209" s="13" t="str">
        <f t="shared" si="8"/>
        <v xml:space="preserve">  </v>
      </c>
      <c r="K209" s="56"/>
      <c r="L209" s="19"/>
    </row>
    <row r="210" spans="1:12" x14ac:dyDescent="0.2">
      <c r="H210" s="25"/>
      <c r="I210" s="22"/>
      <c r="J210" s="13"/>
      <c r="K210" s="56"/>
      <c r="L210" s="19"/>
    </row>
    <row r="211" spans="1:12" x14ac:dyDescent="0.2">
      <c r="A211" s="9" t="s">
        <v>122</v>
      </c>
      <c r="B211" s="9"/>
      <c r="F211" s="1"/>
      <c r="H211" s="25"/>
      <c r="I211" s="21"/>
      <c r="J211" s="13"/>
      <c r="K211" s="56"/>
      <c r="L211" s="19"/>
    </row>
    <row r="212" spans="1:12" x14ac:dyDescent="0.2">
      <c r="A212" s="9"/>
      <c r="B212" s="9"/>
      <c r="F212" s="37" t="s">
        <v>102</v>
      </c>
      <c r="H212" s="25"/>
      <c r="I212" s="21"/>
      <c r="J212" s="13"/>
      <c r="K212" s="56"/>
      <c r="L212" s="19"/>
    </row>
    <row r="213" spans="1:12" x14ac:dyDescent="0.2">
      <c r="A213" s="9"/>
      <c r="B213" s="9"/>
      <c r="C213" s="14">
        <v>1009258000</v>
      </c>
      <c r="D213" s="41" t="s">
        <v>92</v>
      </c>
      <c r="E213" s="25"/>
      <c r="F213" s="37" t="s">
        <v>105</v>
      </c>
      <c r="G213" s="1"/>
      <c r="H213" s="25">
        <v>8.5603864734299524</v>
      </c>
      <c r="I213" s="21">
        <v>45.2</v>
      </c>
      <c r="J213" s="13" t="str">
        <f t="shared" ref="J213:J234" si="10">IF($J$9&gt;0,H213*(100%-$J$9),CLEAN("  "))</f>
        <v xml:space="preserve">  </v>
      </c>
      <c r="K213" s="56"/>
      <c r="L213" s="19"/>
    </row>
    <row r="214" spans="1:12" x14ac:dyDescent="0.2">
      <c r="B214" s="9"/>
      <c r="C214" s="14">
        <v>1009258001</v>
      </c>
      <c r="D214" s="41" t="s">
        <v>93</v>
      </c>
      <c r="E214" s="25"/>
      <c r="F214" s="37" t="s">
        <v>110</v>
      </c>
      <c r="G214" s="1"/>
      <c r="H214" s="25">
        <v>9.2367149758454126</v>
      </c>
      <c r="I214" s="21">
        <v>55.4</v>
      </c>
      <c r="J214" s="13" t="str">
        <f t="shared" si="10"/>
        <v xml:space="preserve">  </v>
      </c>
      <c r="K214" s="56"/>
      <c r="L214" s="19"/>
    </row>
    <row r="215" spans="1:12" x14ac:dyDescent="0.2">
      <c r="B215" s="9"/>
      <c r="C215" s="14">
        <v>1009258011</v>
      </c>
      <c r="D215" s="41" t="s">
        <v>94</v>
      </c>
      <c r="E215" s="25"/>
      <c r="F215" s="37" t="s">
        <v>110</v>
      </c>
      <c r="G215" s="1"/>
      <c r="H215" s="25">
        <v>14.009661835748792</v>
      </c>
      <c r="I215" s="21">
        <v>61.9</v>
      </c>
      <c r="J215" s="13" t="str">
        <f t="shared" si="10"/>
        <v xml:space="preserve">  </v>
      </c>
      <c r="K215" s="56"/>
      <c r="L215" s="19"/>
    </row>
    <row r="216" spans="1:12" x14ac:dyDescent="0.2">
      <c r="B216" s="9"/>
      <c r="C216" s="14">
        <v>1009258029</v>
      </c>
      <c r="D216" s="41" t="s">
        <v>95</v>
      </c>
      <c r="E216" s="25"/>
      <c r="F216" s="37" t="s">
        <v>135</v>
      </c>
      <c r="G216" s="1"/>
      <c r="H216" s="25">
        <v>15.536231884057971</v>
      </c>
      <c r="I216" s="21">
        <v>99.8</v>
      </c>
      <c r="J216" s="13" t="str">
        <f t="shared" si="10"/>
        <v xml:space="preserve">  </v>
      </c>
      <c r="K216" s="56"/>
      <c r="L216" s="19"/>
    </row>
    <row r="217" spans="1:12" x14ac:dyDescent="0.2">
      <c r="B217" s="9"/>
      <c r="C217" s="14">
        <v>1009258002</v>
      </c>
      <c r="D217" s="41" t="s">
        <v>96</v>
      </c>
      <c r="E217" s="25"/>
      <c r="F217" s="37" t="s">
        <v>135</v>
      </c>
      <c r="G217" s="1"/>
      <c r="H217" s="25">
        <v>12.521739130434785</v>
      </c>
      <c r="I217" s="21">
        <v>88.9</v>
      </c>
      <c r="J217" s="13" t="str">
        <f t="shared" si="10"/>
        <v xml:space="preserve">  </v>
      </c>
      <c r="K217" s="56"/>
      <c r="L217" s="19"/>
    </row>
    <row r="218" spans="1:12" x14ac:dyDescent="0.2">
      <c r="B218" s="9"/>
      <c r="C218" s="14">
        <v>1009257279</v>
      </c>
      <c r="D218" s="41" t="s">
        <v>123</v>
      </c>
      <c r="E218" s="25"/>
      <c r="F218" s="37" t="s">
        <v>135</v>
      </c>
      <c r="G218" s="1"/>
      <c r="H218" s="25">
        <v>19.130434782608699</v>
      </c>
      <c r="I218" s="21"/>
      <c r="J218" s="13" t="str">
        <f t="shared" si="10"/>
        <v xml:space="preserve">  </v>
      </c>
      <c r="K218" s="56"/>
      <c r="L218" s="19"/>
    </row>
    <row r="219" spans="1:12" x14ac:dyDescent="0.2">
      <c r="B219" s="9"/>
      <c r="C219" s="14">
        <v>1009257262</v>
      </c>
      <c r="D219" s="41" t="s">
        <v>97</v>
      </c>
      <c r="E219" s="25"/>
      <c r="F219" s="37" t="s">
        <v>135</v>
      </c>
      <c r="G219" s="1"/>
      <c r="H219" s="25">
        <v>19.710144927536234</v>
      </c>
      <c r="I219" s="21">
        <v>170.9</v>
      </c>
      <c r="J219" s="13" t="str">
        <f t="shared" si="10"/>
        <v xml:space="preserve">  </v>
      </c>
      <c r="K219" s="56"/>
      <c r="L219" s="19"/>
    </row>
    <row r="220" spans="1:12" x14ac:dyDescent="0.2">
      <c r="B220" s="9"/>
      <c r="D220" s="41"/>
      <c r="E220" s="25"/>
      <c r="F220" s="37"/>
      <c r="G220" s="1"/>
      <c r="H220" s="25"/>
      <c r="I220" s="21"/>
      <c r="J220" s="13"/>
      <c r="K220" s="56"/>
      <c r="L220" s="19"/>
    </row>
    <row r="221" spans="1:12" x14ac:dyDescent="0.2">
      <c r="A221" s="9" t="s">
        <v>124</v>
      </c>
      <c r="B221" s="9"/>
      <c r="F221" s="1"/>
      <c r="H221" s="25"/>
      <c r="I221" s="21"/>
      <c r="J221" s="13"/>
      <c r="K221" s="56"/>
      <c r="L221" s="19"/>
    </row>
    <row r="222" spans="1:12" x14ac:dyDescent="0.2">
      <c r="A222" s="9"/>
      <c r="B222" s="9"/>
      <c r="F222" s="37" t="s">
        <v>102</v>
      </c>
      <c r="H222" s="25"/>
      <c r="I222" s="21"/>
      <c r="J222" s="13"/>
      <c r="K222" s="56"/>
      <c r="L222" s="19"/>
    </row>
    <row r="223" spans="1:12" x14ac:dyDescent="0.2">
      <c r="B223" s="9"/>
      <c r="C223" s="14">
        <v>1009259002</v>
      </c>
      <c r="D223" s="41" t="s">
        <v>125</v>
      </c>
      <c r="E223" s="25"/>
      <c r="F223" s="37" t="s">
        <v>135</v>
      </c>
      <c r="G223" s="1"/>
      <c r="H223" s="25">
        <v>14.647342995169085</v>
      </c>
      <c r="I223" s="21"/>
      <c r="J223" s="13" t="str">
        <f t="shared" si="10"/>
        <v xml:space="preserve">  </v>
      </c>
      <c r="K223" s="56"/>
      <c r="L223" s="19"/>
    </row>
    <row r="224" spans="1:12" x14ac:dyDescent="0.2">
      <c r="C224" s="14">
        <v>1009259046</v>
      </c>
      <c r="D224" s="41" t="s">
        <v>126</v>
      </c>
      <c r="F224" s="37" t="s">
        <v>106</v>
      </c>
      <c r="G224" s="1"/>
      <c r="H224" s="25">
        <v>20.54106280193237</v>
      </c>
      <c r="I224" s="21"/>
      <c r="J224" s="13" t="str">
        <f t="shared" si="10"/>
        <v xml:space="preserve">  </v>
      </c>
      <c r="K224" s="56"/>
      <c r="L224" s="19"/>
    </row>
    <row r="225" spans="1:12" x14ac:dyDescent="0.2">
      <c r="C225" s="14">
        <v>1009259003</v>
      </c>
      <c r="D225" s="41" t="s">
        <v>127</v>
      </c>
      <c r="F225" s="37" t="s">
        <v>139</v>
      </c>
      <c r="G225" s="1"/>
      <c r="H225" s="25">
        <v>28.560386473429954</v>
      </c>
      <c r="I225" s="21">
        <v>70</v>
      </c>
      <c r="J225" s="13" t="str">
        <f t="shared" si="10"/>
        <v xml:space="preserve">  </v>
      </c>
      <c r="K225" s="56"/>
      <c r="L225" s="19"/>
    </row>
    <row r="226" spans="1:12" x14ac:dyDescent="0.2">
      <c r="C226" s="14">
        <v>1009259010</v>
      </c>
      <c r="D226" s="41" t="s">
        <v>128</v>
      </c>
      <c r="E226" s="25"/>
      <c r="F226" s="37" t="s">
        <v>107</v>
      </c>
      <c r="G226" s="1"/>
      <c r="H226" s="25">
        <v>60.251207729468597</v>
      </c>
      <c r="I226" s="21">
        <v>84.3</v>
      </c>
      <c r="J226" s="13" t="str">
        <f t="shared" si="10"/>
        <v xml:space="preserve">  </v>
      </c>
      <c r="K226" s="56"/>
      <c r="L226" s="19"/>
    </row>
    <row r="227" spans="1:12" x14ac:dyDescent="0.2">
      <c r="B227" s="9"/>
      <c r="H227" s="25"/>
      <c r="I227" s="21"/>
      <c r="J227" s="13"/>
      <c r="K227" s="56"/>
      <c r="L227" s="19"/>
    </row>
    <row r="228" spans="1:12" x14ac:dyDescent="0.2">
      <c r="A228" s="9" t="s">
        <v>98</v>
      </c>
      <c r="B228" s="9"/>
      <c r="D228" s="41"/>
      <c r="E228" s="25"/>
      <c r="F228" s="37"/>
      <c r="G228" s="1"/>
      <c r="H228" s="25"/>
      <c r="I228" s="21">
        <v>146</v>
      </c>
      <c r="J228" s="13"/>
      <c r="K228" s="56"/>
      <c r="L228" s="19"/>
    </row>
    <row r="229" spans="1:12" x14ac:dyDescent="0.2">
      <c r="A229" s="9"/>
      <c r="B229" s="9"/>
      <c r="D229" s="41"/>
      <c r="E229" s="25"/>
      <c r="F229" s="37" t="s">
        <v>102</v>
      </c>
      <c r="G229" s="1"/>
      <c r="H229" s="25"/>
      <c r="I229" s="21"/>
      <c r="J229" s="13"/>
      <c r="K229" s="56"/>
      <c r="L229" s="19"/>
    </row>
    <row r="230" spans="1:12" x14ac:dyDescent="0.2">
      <c r="B230" s="9"/>
      <c r="C230" s="14">
        <v>1936267026</v>
      </c>
      <c r="D230" s="41" t="s">
        <v>129</v>
      </c>
      <c r="E230" s="25"/>
      <c r="F230" s="37" t="s">
        <v>134</v>
      </c>
      <c r="G230" s="1"/>
      <c r="H230" s="25">
        <v>35.186335403726716</v>
      </c>
      <c r="I230" s="21">
        <v>190.6</v>
      </c>
      <c r="J230" s="13" t="str">
        <f t="shared" si="10"/>
        <v xml:space="preserve">  </v>
      </c>
      <c r="K230" s="56"/>
      <c r="L230" s="19"/>
    </row>
    <row r="231" spans="1:12" x14ac:dyDescent="0.2">
      <c r="B231" s="9"/>
      <c r="C231" s="14">
        <v>1936267028</v>
      </c>
      <c r="D231" s="41" t="s">
        <v>130</v>
      </c>
      <c r="E231" s="25"/>
      <c r="F231" s="37" t="s">
        <v>134</v>
      </c>
      <c r="G231" s="1"/>
      <c r="H231" s="25">
        <v>35.186335403726716</v>
      </c>
      <c r="I231" s="21"/>
      <c r="J231" s="13" t="str">
        <f t="shared" si="10"/>
        <v xml:space="preserve">  </v>
      </c>
      <c r="K231" s="56"/>
      <c r="L231" s="19"/>
    </row>
    <row r="232" spans="1:12" x14ac:dyDescent="0.2">
      <c r="B232" s="9"/>
      <c r="C232" s="14">
        <v>1936267044</v>
      </c>
      <c r="D232" s="41" t="s">
        <v>131</v>
      </c>
      <c r="E232" s="25"/>
      <c r="F232" s="37" t="s">
        <v>134</v>
      </c>
      <c r="G232" s="1"/>
      <c r="H232" s="25">
        <v>113.32259796027913</v>
      </c>
      <c r="I232" s="21">
        <v>1402</v>
      </c>
      <c r="J232" s="13" t="str">
        <f t="shared" si="10"/>
        <v xml:space="preserve">  </v>
      </c>
      <c r="K232" s="56"/>
      <c r="L232" s="19"/>
    </row>
    <row r="233" spans="1:12" x14ac:dyDescent="0.2">
      <c r="B233" s="9"/>
      <c r="C233" s="14">
        <v>1936267039</v>
      </c>
      <c r="D233" s="41" t="s">
        <v>132</v>
      </c>
      <c r="E233" s="25"/>
      <c r="F233" s="37" t="s">
        <v>134</v>
      </c>
      <c r="G233" s="1"/>
      <c r="H233" s="25">
        <v>114.77237851662406</v>
      </c>
      <c r="J233" s="13" t="str">
        <f t="shared" si="10"/>
        <v xml:space="preserve">  </v>
      </c>
      <c r="K233" s="56"/>
      <c r="L233" s="19"/>
    </row>
    <row r="234" spans="1:12" x14ac:dyDescent="0.2">
      <c r="C234" s="14">
        <v>1936267046</v>
      </c>
      <c r="D234" s="41" t="s">
        <v>133</v>
      </c>
      <c r="F234" s="2">
        <v>1</v>
      </c>
      <c r="H234" s="25">
        <v>129.46169772256729</v>
      </c>
      <c r="I234" s="22"/>
      <c r="J234" s="13" t="str">
        <f t="shared" si="10"/>
        <v xml:space="preserve">  </v>
      </c>
      <c r="K234" s="56"/>
      <c r="L234" s="19"/>
    </row>
    <row r="235" spans="1:12" x14ac:dyDescent="0.2"/>
    <row r="236" spans="1:12" x14ac:dyDescent="0.2"/>
    <row r="237" spans="1:12" x14ac:dyDescent="0.2"/>
    <row r="238" spans="1:12" x14ac:dyDescent="0.2"/>
    <row r="239" spans="1:12" x14ac:dyDescent="0.2"/>
    <row r="240" spans="1:12" x14ac:dyDescent="0.2"/>
    <row r="250" x14ac:dyDescent="0.2"/>
    <row r="251" x14ac:dyDescent="0.2"/>
    <row r="252" x14ac:dyDescent="0.2"/>
    <row r="253" x14ac:dyDescent="0.2"/>
    <row r="254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500" x14ac:dyDescent="0.2"/>
    <row r="501" x14ac:dyDescent="0.2"/>
    <row r="502" x14ac:dyDescent="0.2"/>
  </sheetData>
  <sheetProtection algorithmName="SHA-512" hashValue="uj/42F49CuAsHDsZPo1Rwcv8s35hrJXNPpX07PdUXo6RwZKo/QQ7HPdVVkP32iGqbXBkS4YIqdiqVNz1YattHg==" saltValue="Kjl1YOfC0CJZN40tIyu4sw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58" max="10" man="1"/>
    <brk id="117" max="10" man="1"/>
    <brk id="178" max="10" man="1"/>
  </rowBreaks>
  <ignoredErrors>
    <ignoredError sqref="F47:F50 F55 F56 F57:F58 F62 F67:F68 F73 F96:F104 F112:F117 F122:F132 F138:F157 F158:F159 F182:F197 F213:F229 F234 F160:F175" twoDigitTextYear="1"/>
    <ignoredError sqref="F230:F233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pressliitmik'!Prindiala</vt:lpstr>
      <vt:lpstr>'KAN-therm Torud ja pressliitmik'!Prinditiitlid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Artjom Shchekin</cp:lastModifiedBy>
  <cp:revision>1</cp:revision>
  <cp:lastPrinted>2021-04-06T12:20:12Z</cp:lastPrinted>
  <dcterms:created xsi:type="dcterms:W3CDTF">2006-05-06T16:38:56Z</dcterms:created>
  <dcterms:modified xsi:type="dcterms:W3CDTF">2022-12-09T06:06:57Z</dcterms:modified>
  <cp:category>HINNAKIRI</cp:category>
</cp:coreProperties>
</file>