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7E981B4B-8987-4BC6-8B7F-EA756C0E00B2}" xr6:coauthVersionLast="46" xr6:coauthVersionMax="46" xr10:uidLastSave="{00000000-0000-0000-0000-000000000000}"/>
  <bookViews>
    <workbookView xWindow="28680" yWindow="-120" windowWidth="29040" windowHeight="15840" tabRatio="366" xr2:uid="{00000000-000D-0000-FFFF-FFFF00000000}"/>
  </bookViews>
  <sheets>
    <sheet name="Leht1" sheetId="1" r:id="rId1"/>
  </sheets>
  <definedNames>
    <definedName name="_xlnm.Print_Area" localSheetId="0">Leht1!$A:$I</definedName>
    <definedName name="_xlnm.Print_Titles" localSheetId="0">Leht1!$9:$10</definedName>
  </definedNames>
  <calcPr calcId="181029"/>
</workbook>
</file>

<file path=xl/calcChain.xml><?xml version="1.0" encoding="utf-8"?>
<calcChain xmlns="http://schemas.openxmlformats.org/spreadsheetml/2006/main">
  <c r="H79" i="1" l="1"/>
  <c r="H23" i="1" l="1"/>
  <c r="H22" i="1"/>
  <c r="H21" i="1"/>
  <c r="H72" i="1" l="1"/>
  <c r="H20" i="1"/>
  <c r="H19" i="1"/>
  <c r="H18" i="1"/>
  <c r="H17" i="1"/>
  <c r="H16" i="1"/>
  <c r="H15" i="1"/>
  <c r="H14" i="1"/>
  <c r="H37" i="1"/>
  <c r="H36" i="1"/>
  <c r="H27" i="1"/>
  <c r="H28" i="1"/>
  <c r="H29" i="1"/>
  <c r="H30" i="1"/>
  <c r="H34" i="1"/>
  <c r="H35" i="1"/>
  <c r="H41" i="1"/>
  <c r="H42" i="1"/>
  <c r="H43" i="1"/>
  <c r="H47" i="1"/>
  <c r="H48" i="1"/>
  <c r="H49" i="1"/>
  <c r="H53" i="1"/>
  <c r="H54" i="1"/>
  <c r="H55" i="1"/>
  <c r="H56" i="1"/>
  <c r="H60" i="1"/>
  <c r="H61" i="1"/>
  <c r="H62" i="1"/>
  <c r="H63" i="1"/>
  <c r="H64" i="1"/>
  <c r="H65" i="1"/>
  <c r="H69" i="1"/>
  <c r="H70" i="1"/>
  <c r="H71" i="1"/>
  <c r="H73" i="1"/>
  <c r="H74" i="1"/>
  <c r="H75" i="1"/>
  <c r="H80" i="1"/>
  <c r="H81" i="1"/>
  <c r="H82" i="1"/>
  <c r="H83" i="1"/>
  <c r="H84" i="1"/>
  <c r="H88" i="1"/>
  <c r="H89" i="1"/>
  <c r="H90" i="1"/>
  <c r="H91" i="1"/>
  <c r="H95" i="1"/>
  <c r="H96" i="1"/>
  <c r="H97" i="1"/>
  <c r="H98" i="1"/>
  <c r="H99" i="1"/>
  <c r="H100" i="1"/>
</calcChain>
</file>

<file path=xl/sharedStrings.xml><?xml version="1.0" encoding="utf-8"?>
<sst xmlns="http://schemas.openxmlformats.org/spreadsheetml/2006/main" count="104" uniqueCount="77">
  <si>
    <t xml:space="preserve">       PARTNERI SOODUSTUS:</t>
  </si>
  <si>
    <t>MÕÕT</t>
  </si>
  <si>
    <t>HIND</t>
  </si>
  <si>
    <t xml:space="preserve">HIND </t>
  </si>
  <si>
    <t>KM-TA</t>
  </si>
  <si>
    <t>TEL. 6776 300</t>
  </si>
  <si>
    <t>KOOD</t>
  </si>
  <si>
    <t>15 x 1/2"</t>
  </si>
  <si>
    <t>18 x 1/2"</t>
  </si>
  <si>
    <t>22 x 3/4"</t>
  </si>
  <si>
    <t>28 x 1"</t>
  </si>
  <si>
    <t>22 x 15 x 22</t>
  </si>
  <si>
    <t>22 x 18 x 22</t>
  </si>
  <si>
    <t>28 x 18 x 28</t>
  </si>
  <si>
    <t>28 x 22 x 28</t>
  </si>
  <si>
    <t>18 x 15</t>
  </si>
  <si>
    <t>22 x 15</t>
  </si>
  <si>
    <t>22 x 18</t>
  </si>
  <si>
    <t>28 x 15</t>
  </si>
  <si>
    <t>28 x 18</t>
  </si>
  <si>
    <t>28 x 22</t>
  </si>
  <si>
    <t>18 x 3/4"</t>
  </si>
  <si>
    <t>28 x 3/4"</t>
  </si>
  <si>
    <t>28 x 15 x 28</t>
  </si>
  <si>
    <t>1m</t>
  </si>
  <si>
    <t>PÕLVED 90° S/V  69001</t>
  </si>
  <si>
    <t>PÕLVED 90° S/S  69002</t>
  </si>
  <si>
    <t>PÕLVED 45° S/V  69040</t>
  </si>
  <si>
    <t>PÕLVED 45° S/S  69041</t>
  </si>
  <si>
    <t>MUHVID S/S  69270</t>
  </si>
  <si>
    <t>OTSELIITED SK  69270</t>
  </si>
  <si>
    <t>KOLMIKUD  69130</t>
  </si>
  <si>
    <t>ÜLEMINEKUKOLMIKUD  69130</t>
  </si>
  <si>
    <t>ÜLEMINEKUD S/V  69243</t>
  </si>
  <si>
    <t>OTSELIITED VK  69243</t>
  </si>
  <si>
    <t>TORUD NIROSAN ECO, AISI316L     6m latt</t>
  </si>
  <si>
    <t>15 x 0,6</t>
  </si>
  <si>
    <t>18 x 0,7</t>
  </si>
  <si>
    <t>22 x 0,7</t>
  </si>
  <si>
    <t>28 x 0,8</t>
  </si>
  <si>
    <t>35 x 1,0</t>
  </si>
  <si>
    <t>42 x 1,2</t>
  </si>
  <si>
    <t>54 x 1,2</t>
  </si>
  <si>
    <t>22 x 1/2"</t>
  </si>
  <si>
    <t>18 x 15 x 18</t>
  </si>
  <si>
    <t>HEKAMERK OÜ</t>
  </si>
  <si>
    <t>info@hekamerk.ee</t>
  </si>
  <si>
    <t>2.02</t>
  </si>
  <si>
    <t xml:space="preserve">HINNAKIRI                               </t>
  </si>
  <si>
    <t>1tk</t>
  </si>
  <si>
    <t>69001A15</t>
  </si>
  <si>
    <t>69001A18</t>
  </si>
  <si>
    <t>69001A22</t>
  </si>
  <si>
    <t>69001A28</t>
  </si>
  <si>
    <t>69002A15</t>
  </si>
  <si>
    <t>69002A18</t>
  </si>
  <si>
    <t>69002A22</t>
  </si>
  <si>
    <t>69002A28</t>
  </si>
  <si>
    <t>69243G1512</t>
  </si>
  <si>
    <t>69243G1812</t>
  </si>
  <si>
    <t>69243G1834</t>
  </si>
  <si>
    <t>69243G2212</t>
  </si>
  <si>
    <t>69243G2234</t>
  </si>
  <si>
    <t>69243G2834</t>
  </si>
  <si>
    <t>69243G281</t>
  </si>
  <si>
    <t>69270G1512</t>
  </si>
  <si>
    <t>69270G1812</t>
  </si>
  <si>
    <t>69270G1834</t>
  </si>
  <si>
    <t>69270G2234</t>
  </si>
  <si>
    <t>69270G2834</t>
  </si>
  <si>
    <t>69270G281</t>
  </si>
  <si>
    <t>76 x 1,5</t>
  </si>
  <si>
    <t>108 x 1,5</t>
  </si>
  <si>
    <t>88,9 x 1,5</t>
  </si>
  <si>
    <t>LEIVA 4, 12618 TALLINN</t>
  </si>
  <si>
    <t>ROOSTEVABA TERASTORUD JA PRESSLIITMIKUD</t>
  </si>
  <si>
    <t>VEEBRUAR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</si>
</sst>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left"/>
      <protection hidden="1"/>
    </xf>
    <xf numFmtId="0" fontId="15" fillId="0" borderId="0" xfId="1" applyFont="1" applyAlignme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1" fontId="15" fillId="0" borderId="0" xfId="1" applyNumberFormat="1" applyFont="1" applyAlignment="1" applyProtection="1">
      <alignment horizontal="left"/>
      <protection hidden="1"/>
    </xf>
    <xf numFmtId="1" fontId="16" fillId="0" borderId="0" xfId="0" applyNumberFormat="1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protection hidden="1"/>
    </xf>
    <xf numFmtId="49" fontId="2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Protection="1">
      <protection hidden="1"/>
    </xf>
    <xf numFmtId="49" fontId="16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Alignment="1" applyProtection="1">
      <alignment horizontal="center"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49" fontId="7" fillId="0" borderId="0" xfId="0" applyNumberFormat="1" applyFont="1" applyFill="1" applyAlignment="1" applyProtection="1">
      <alignment horizontal="center"/>
      <protection hidden="1"/>
    </xf>
    <xf numFmtId="2" fontId="9" fillId="0" borderId="0" xfId="0" applyNumberFormat="1" applyFon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right" vertical="center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1" fontId="4" fillId="0" borderId="7" xfId="0" applyNumberFormat="1" applyFont="1" applyBorder="1" applyAlignment="1" applyProtection="1">
      <alignment horizontal="left" vertical="center"/>
      <protection hidden="1"/>
    </xf>
    <xf numFmtId="1" fontId="4" fillId="0" borderId="9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2" fontId="4" fillId="0" borderId="7" xfId="0" applyNumberFormat="1" applyFont="1" applyBorder="1" applyAlignment="1" applyProtection="1">
      <alignment horizontal="center" vertical="center"/>
      <protection hidden="1"/>
    </xf>
    <xf numFmtId="2" fontId="4" fillId="0" borderId="9" xfId="0" applyNumberFormat="1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4.png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25</xdr:row>
      <xdr:rowOff>142875</xdr:rowOff>
    </xdr:from>
    <xdr:to>
      <xdr:col>1</xdr:col>
      <xdr:colOff>298750</xdr:colOff>
      <xdr:row>29</xdr:row>
      <xdr:rowOff>152400</xdr:rowOff>
    </xdr:to>
    <xdr:pic>
      <xdr:nvPicPr>
        <xdr:cNvPr id="2380" name="Picture 83">
          <a:extLst>
            <a:ext uri="{FF2B5EF4-FFF2-40B4-BE49-F238E27FC236}">
              <a16:creationId xmlns:a16="http://schemas.microsoft.com/office/drawing/2014/main" id="{E4920754-303D-4FF1-A8B4-376AB50D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4657725"/>
          <a:ext cx="8035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32</xdr:row>
      <xdr:rowOff>123826</xdr:rowOff>
    </xdr:from>
    <xdr:to>
      <xdr:col>1</xdr:col>
      <xdr:colOff>317569</xdr:colOff>
      <xdr:row>37</xdr:row>
      <xdr:rowOff>66675</xdr:rowOff>
    </xdr:to>
    <xdr:pic>
      <xdr:nvPicPr>
        <xdr:cNvPr id="2381" name="Picture 84">
          <a:extLst>
            <a:ext uri="{FF2B5EF4-FFF2-40B4-BE49-F238E27FC236}">
              <a16:creationId xmlns:a16="http://schemas.microsoft.com/office/drawing/2014/main" id="{5FED35DA-AA61-498D-BA31-5C13B05E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810251"/>
          <a:ext cx="822394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39</xdr:row>
      <xdr:rowOff>47625</xdr:rowOff>
    </xdr:from>
    <xdr:to>
      <xdr:col>1</xdr:col>
      <xdr:colOff>95250</xdr:colOff>
      <xdr:row>43</xdr:row>
      <xdr:rowOff>83213</xdr:rowOff>
    </xdr:to>
    <xdr:pic>
      <xdr:nvPicPr>
        <xdr:cNvPr id="2382" name="Picture 85">
          <a:extLst>
            <a:ext uri="{FF2B5EF4-FFF2-40B4-BE49-F238E27FC236}">
              <a16:creationId xmlns:a16="http://schemas.microsoft.com/office/drawing/2014/main" id="{AD944780-BC4B-481D-9C54-CB76C291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905625"/>
          <a:ext cx="581025" cy="70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123824</xdr:colOff>
      <xdr:row>45</xdr:row>
      <xdr:rowOff>38099</xdr:rowOff>
    </xdr:from>
    <xdr:to>
      <xdr:col>1</xdr:col>
      <xdr:colOff>47624</xdr:colOff>
      <xdr:row>49</xdr:row>
      <xdr:rowOff>131444</xdr:rowOff>
    </xdr:to>
    <xdr:pic>
      <xdr:nvPicPr>
        <xdr:cNvPr id="2383" name="Picture 86">
          <a:extLst>
            <a:ext uri="{FF2B5EF4-FFF2-40B4-BE49-F238E27FC236}">
              <a16:creationId xmlns:a16="http://schemas.microsoft.com/office/drawing/2014/main" id="{6D3EDD6C-0DF7-4BE8-92CD-FA4EE9F4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7905749"/>
          <a:ext cx="542925" cy="760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87</xdr:row>
      <xdr:rowOff>123825</xdr:rowOff>
    </xdr:from>
    <xdr:to>
      <xdr:col>1</xdr:col>
      <xdr:colOff>257175</xdr:colOff>
      <xdr:row>92</xdr:row>
      <xdr:rowOff>57150</xdr:rowOff>
    </xdr:to>
    <xdr:pic>
      <xdr:nvPicPr>
        <xdr:cNvPr id="2384" name="Picture 87">
          <a:extLst>
            <a:ext uri="{FF2B5EF4-FFF2-40B4-BE49-F238E27FC236}">
              <a16:creationId xmlns:a16="http://schemas.microsoft.com/office/drawing/2014/main" id="{DBA79C21-624B-4795-9D72-126A82BB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335530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58</xdr:row>
      <xdr:rowOff>133351</xdr:rowOff>
    </xdr:from>
    <xdr:to>
      <xdr:col>1</xdr:col>
      <xdr:colOff>142875</xdr:colOff>
      <xdr:row>65</xdr:row>
      <xdr:rowOff>41672</xdr:rowOff>
    </xdr:to>
    <xdr:pic>
      <xdr:nvPicPr>
        <xdr:cNvPr id="2386" name="Picture 89">
          <a:extLst>
            <a:ext uri="{FF2B5EF4-FFF2-40B4-BE49-F238E27FC236}">
              <a16:creationId xmlns:a16="http://schemas.microsoft.com/office/drawing/2014/main" id="{C4E464DD-A0EB-4E5B-B916-14FBABF9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182226"/>
          <a:ext cx="628650" cy="1060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51</xdr:row>
      <xdr:rowOff>47625</xdr:rowOff>
    </xdr:from>
    <xdr:to>
      <xdr:col>1</xdr:col>
      <xdr:colOff>114299</xdr:colOff>
      <xdr:row>56</xdr:row>
      <xdr:rowOff>134760</xdr:rowOff>
    </xdr:to>
    <xdr:pic>
      <xdr:nvPicPr>
        <xdr:cNvPr id="2387" name="Picture 90">
          <a:extLst>
            <a:ext uri="{FF2B5EF4-FFF2-40B4-BE49-F238E27FC236}">
              <a16:creationId xmlns:a16="http://schemas.microsoft.com/office/drawing/2014/main" id="{CB33524E-C134-402E-8B81-302FA86C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24925"/>
          <a:ext cx="628649" cy="91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95</xdr:row>
      <xdr:rowOff>9525</xdr:rowOff>
    </xdr:from>
    <xdr:to>
      <xdr:col>1</xdr:col>
      <xdr:colOff>476250</xdr:colOff>
      <xdr:row>100</xdr:row>
      <xdr:rowOff>47625</xdr:rowOff>
    </xdr:to>
    <xdr:pic>
      <xdr:nvPicPr>
        <xdr:cNvPr id="2388" name="Picture 100">
          <a:extLst>
            <a:ext uri="{FF2B5EF4-FFF2-40B4-BE49-F238E27FC236}">
              <a16:creationId xmlns:a16="http://schemas.microsoft.com/office/drawing/2014/main" id="{9DD2150F-9CAF-4BF2-BA21-2970805B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060275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68</xdr:row>
      <xdr:rowOff>142875</xdr:rowOff>
    </xdr:from>
    <xdr:to>
      <xdr:col>1</xdr:col>
      <xdr:colOff>466725</xdr:colOff>
      <xdr:row>73</xdr:row>
      <xdr:rowOff>104775</xdr:rowOff>
    </xdr:to>
    <xdr:pic>
      <xdr:nvPicPr>
        <xdr:cNvPr id="2389" name="Picture 106">
          <a:extLst>
            <a:ext uri="{FF2B5EF4-FFF2-40B4-BE49-F238E27FC236}">
              <a16:creationId xmlns:a16="http://schemas.microsoft.com/office/drawing/2014/main" id="{73D47A6C-3F7B-459A-86D6-C66FB666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250025"/>
          <a:ext cx="1009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78</xdr:row>
      <xdr:rowOff>95250</xdr:rowOff>
    </xdr:from>
    <xdr:to>
      <xdr:col>1</xdr:col>
      <xdr:colOff>447675</xdr:colOff>
      <xdr:row>83</xdr:row>
      <xdr:rowOff>95250</xdr:rowOff>
    </xdr:to>
    <xdr:pic>
      <xdr:nvPicPr>
        <xdr:cNvPr id="2390" name="Picture 107">
          <a:extLst>
            <a:ext uri="{FF2B5EF4-FFF2-40B4-BE49-F238E27FC236}">
              <a16:creationId xmlns:a16="http://schemas.microsoft.com/office/drawing/2014/main" id="{AEB8D8B7-29FF-4D79-BC80-4D5FF7E0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1507450"/>
          <a:ext cx="990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101</xdr:row>
      <xdr:rowOff>85725</xdr:rowOff>
    </xdr:from>
    <xdr:to>
      <xdr:col>3</xdr:col>
      <xdr:colOff>904875</xdr:colOff>
      <xdr:row>109</xdr:row>
      <xdr:rowOff>0</xdr:rowOff>
    </xdr:to>
    <xdr:pic>
      <xdr:nvPicPr>
        <xdr:cNvPr id="2392" name="Picture 125">
          <a:extLst>
            <a:ext uri="{FF2B5EF4-FFF2-40B4-BE49-F238E27FC236}">
              <a16:creationId xmlns:a16="http://schemas.microsoft.com/office/drawing/2014/main" id="{EC98D36C-C7C8-4142-A8CE-85A78CF4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0832425"/>
          <a:ext cx="12763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101</xdr:row>
      <xdr:rowOff>85725</xdr:rowOff>
    </xdr:from>
    <xdr:to>
      <xdr:col>2</xdr:col>
      <xdr:colOff>200025</xdr:colOff>
      <xdr:row>108</xdr:row>
      <xdr:rowOff>114300</xdr:rowOff>
    </xdr:to>
    <xdr:pic>
      <xdr:nvPicPr>
        <xdr:cNvPr id="2393" name="Picture 126">
          <a:extLst>
            <a:ext uri="{FF2B5EF4-FFF2-40B4-BE49-F238E27FC236}">
              <a16:creationId xmlns:a16="http://schemas.microsoft.com/office/drawing/2014/main" id="{AC61C7ED-495D-4EDE-8FA3-58A5BF5E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832425"/>
          <a:ext cx="11525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76200</xdr:colOff>
      <xdr:row>101</xdr:row>
      <xdr:rowOff>76200</xdr:rowOff>
    </xdr:from>
    <xdr:to>
      <xdr:col>7</xdr:col>
      <xdr:colOff>361950</xdr:colOff>
      <xdr:row>108</xdr:row>
      <xdr:rowOff>123825</xdr:rowOff>
    </xdr:to>
    <xdr:pic>
      <xdr:nvPicPr>
        <xdr:cNvPr id="2394" name="Picture 127">
          <a:extLst>
            <a:ext uri="{FF2B5EF4-FFF2-40B4-BE49-F238E27FC236}">
              <a16:creationId xmlns:a16="http://schemas.microsoft.com/office/drawing/2014/main" id="{F539F9D5-5421-4336-835E-B8F72BB4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30822900"/>
          <a:ext cx="1323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13</xdr:row>
      <xdr:rowOff>133350</xdr:rowOff>
    </xdr:from>
    <xdr:to>
      <xdr:col>1</xdr:col>
      <xdr:colOff>476250</xdr:colOff>
      <xdr:row>16</xdr:row>
      <xdr:rowOff>104775</xdr:rowOff>
    </xdr:to>
    <xdr:pic>
      <xdr:nvPicPr>
        <xdr:cNvPr id="2396" name="Picture 82">
          <a:extLst>
            <a:ext uri="{FF2B5EF4-FFF2-40B4-BE49-F238E27FC236}">
              <a16:creationId xmlns:a16="http://schemas.microsoft.com/office/drawing/2014/main" id="{54706B12-BF7E-4CF6-A954-712F9175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24350"/>
          <a:ext cx="10191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180975</xdr:colOff>
      <xdr:row>0</xdr:row>
      <xdr:rowOff>209550</xdr:rowOff>
    </xdr:from>
    <xdr:to>
      <xdr:col>7</xdr:col>
      <xdr:colOff>304800</xdr:colOff>
      <xdr:row>2</xdr:row>
      <xdr:rowOff>142875</xdr:rowOff>
    </xdr:to>
    <xdr:pic>
      <xdr:nvPicPr>
        <xdr:cNvPr id="2397" name="Picture 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9433840-BAB3-4BAF-AA56-464220531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09550"/>
          <a:ext cx="1162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0"/>
  <sheetViews>
    <sheetView showGridLines="0" tabSelected="1" zoomScaleNormal="100" workbookViewId="0">
      <pane ySplit="10" topLeftCell="A11" activePane="bottomLeft" state="frozen"/>
      <selection pane="bottomLeft" activeCell="H8" sqref="H8"/>
    </sheetView>
  </sheetViews>
  <sheetFormatPr defaultColWidth="0" defaultRowHeight="12.75" zeroHeight="1" x14ac:dyDescent="0.2"/>
  <cols>
    <col min="1" max="1" width="9.28515625" style="1" customWidth="1"/>
    <col min="2" max="2" width="8.140625" style="1" customWidth="1"/>
    <col min="3" max="3" width="16.7109375" style="44" customWidth="1"/>
    <col min="4" max="4" width="15.7109375" style="1" customWidth="1"/>
    <col min="5" max="5" width="10.5703125" style="10" customWidth="1"/>
    <col min="6" max="6" width="10.85546875" style="2" customWidth="1"/>
    <col min="7" max="7" width="4.7109375" style="1" customWidth="1"/>
    <col min="8" max="8" width="13.28515625" style="1" customWidth="1"/>
    <col min="9" max="9" width="11.140625" style="58" customWidth="1"/>
    <col min="10" max="10" width="11.5703125" style="1" customWidth="1"/>
    <col min="11" max="11" width="9.140625" style="13" hidden="1" customWidth="1"/>
    <col min="12" max="16384" width="0" style="1" hidden="1"/>
  </cols>
  <sheetData>
    <row r="1" spans="1:11" ht="18" x14ac:dyDescent="0.25">
      <c r="A1" s="20" t="s">
        <v>45</v>
      </c>
      <c r="B1" s="3"/>
      <c r="C1" s="39"/>
      <c r="D1" s="3"/>
      <c r="E1" s="36"/>
      <c r="F1" s="21"/>
      <c r="G1" s="21"/>
      <c r="H1" s="22" t="s">
        <v>47</v>
      </c>
      <c r="I1" s="46"/>
      <c r="J1" s="3"/>
    </row>
    <row r="2" spans="1:11" x14ac:dyDescent="0.2">
      <c r="A2" s="3" t="s">
        <v>74</v>
      </c>
      <c r="B2" s="3"/>
      <c r="C2" s="39"/>
      <c r="D2" s="3"/>
      <c r="E2" s="36"/>
      <c r="F2" s="21"/>
      <c r="G2" s="21"/>
      <c r="H2" s="3"/>
      <c r="I2" s="47"/>
      <c r="J2" s="3"/>
    </row>
    <row r="3" spans="1:11" x14ac:dyDescent="0.2">
      <c r="A3" s="3" t="s">
        <v>5</v>
      </c>
      <c r="B3" s="3"/>
      <c r="C3" s="40" t="s">
        <v>46</v>
      </c>
      <c r="E3" s="36"/>
      <c r="F3" s="21"/>
      <c r="G3" s="3"/>
      <c r="H3" s="3"/>
      <c r="I3" s="47"/>
      <c r="J3" s="24"/>
    </row>
    <row r="4" spans="1:11" x14ac:dyDescent="0.2">
      <c r="A4" s="3"/>
      <c r="B4" s="3"/>
      <c r="C4" s="40"/>
      <c r="D4" s="3"/>
      <c r="E4" s="36"/>
      <c r="F4" s="21"/>
      <c r="G4" s="21"/>
      <c r="H4" s="3"/>
      <c r="I4" s="47"/>
      <c r="J4" s="3"/>
    </row>
    <row r="5" spans="1:11" ht="21" customHeight="1" x14ac:dyDescent="0.25">
      <c r="A5" s="23" t="s">
        <v>48</v>
      </c>
      <c r="B5" s="23"/>
      <c r="C5" s="41"/>
      <c r="D5" s="23"/>
      <c r="E5" s="61" t="s">
        <v>76</v>
      </c>
      <c r="F5" s="61"/>
      <c r="G5" s="61"/>
      <c r="H5" s="61"/>
      <c r="I5" s="48"/>
      <c r="J5" s="23"/>
    </row>
    <row r="6" spans="1:11" ht="12.95" customHeight="1" x14ac:dyDescent="0.25">
      <c r="A6" s="3"/>
      <c r="B6" s="3"/>
      <c r="C6" s="41"/>
      <c r="D6" s="3"/>
      <c r="E6" s="36"/>
      <c r="F6" s="21"/>
      <c r="G6" s="21"/>
      <c r="H6" s="3"/>
      <c r="I6" s="47"/>
      <c r="J6" s="3"/>
    </row>
    <row r="7" spans="1:11" s="5" customFormat="1" ht="28.5" customHeight="1" thickBot="1" x14ac:dyDescent="0.25">
      <c r="A7" s="4" t="s">
        <v>75</v>
      </c>
      <c r="B7" s="4"/>
      <c r="C7" s="42"/>
      <c r="D7" s="4"/>
      <c r="E7" s="37"/>
      <c r="F7" s="6"/>
      <c r="G7" s="6"/>
      <c r="I7" s="49"/>
      <c r="J7" s="4"/>
      <c r="K7" s="14"/>
    </row>
    <row r="8" spans="1:11" s="5" customFormat="1" ht="20.25" customHeight="1" thickBot="1" x14ac:dyDescent="0.25">
      <c r="A8" s="7"/>
      <c r="B8" s="7"/>
      <c r="C8" s="60" t="s">
        <v>0</v>
      </c>
      <c r="D8" s="60"/>
      <c r="E8" s="60"/>
      <c r="F8" s="60"/>
      <c r="G8" s="32"/>
      <c r="H8" s="30">
        <v>0</v>
      </c>
      <c r="I8" s="50"/>
      <c r="J8" s="7"/>
      <c r="K8" s="14"/>
    </row>
    <row r="9" spans="1:11" ht="12.75" customHeight="1" thickBot="1" x14ac:dyDescent="0.25">
      <c r="A9" s="62"/>
      <c r="B9" s="63"/>
      <c r="C9" s="66" t="s">
        <v>6</v>
      </c>
      <c r="D9" s="68" t="s">
        <v>1</v>
      </c>
      <c r="E9" s="70"/>
      <c r="F9" s="26" t="s">
        <v>2</v>
      </c>
      <c r="G9" s="26"/>
      <c r="H9" s="27" t="s">
        <v>3</v>
      </c>
      <c r="I9" s="51"/>
      <c r="J9" s="59"/>
    </row>
    <row r="10" spans="1:11" ht="12.75" customHeight="1" thickBot="1" x14ac:dyDescent="0.25">
      <c r="A10" s="64"/>
      <c r="B10" s="65"/>
      <c r="C10" s="67"/>
      <c r="D10" s="69"/>
      <c r="E10" s="71"/>
      <c r="F10" s="28" t="s">
        <v>4</v>
      </c>
      <c r="G10" s="28"/>
      <c r="H10" s="29" t="s">
        <v>4</v>
      </c>
      <c r="I10" s="51"/>
      <c r="J10" s="59"/>
    </row>
    <row r="11" spans="1:11" ht="12.75" customHeight="1" x14ac:dyDescent="0.2">
      <c r="A11" s="8"/>
      <c r="B11" s="8"/>
      <c r="C11" s="42"/>
      <c r="D11" s="25"/>
      <c r="E11" s="38"/>
      <c r="F11" s="31"/>
      <c r="G11" s="31"/>
      <c r="H11" s="31"/>
      <c r="I11" s="52"/>
      <c r="J11" s="25"/>
    </row>
    <row r="12" spans="1:11" ht="12.95" customHeight="1" x14ac:dyDescent="0.2">
      <c r="A12" s="8" t="s">
        <v>35</v>
      </c>
      <c r="B12" s="8"/>
      <c r="C12" s="43"/>
      <c r="D12" s="45"/>
      <c r="E12" s="15"/>
      <c r="I12" s="53"/>
      <c r="J12" s="2"/>
    </row>
    <row r="13" spans="1:11" ht="12.95" customHeight="1" x14ac:dyDescent="0.2">
      <c r="A13" s="8"/>
      <c r="B13" s="8"/>
      <c r="C13" s="43"/>
      <c r="D13" s="8"/>
      <c r="E13" s="15"/>
      <c r="F13" s="33" t="s">
        <v>24</v>
      </c>
      <c r="G13" s="33"/>
      <c r="H13" s="33" t="s">
        <v>24</v>
      </c>
      <c r="I13" s="54"/>
      <c r="J13" s="2"/>
    </row>
    <row r="14" spans="1:11" ht="12.95" customHeight="1" x14ac:dyDescent="0.2">
      <c r="B14" s="8"/>
      <c r="C14" s="44">
        <v>6960015</v>
      </c>
      <c r="D14" s="2" t="s">
        <v>36</v>
      </c>
      <c r="F14" s="10">
        <v>6.7230223964393616</v>
      </c>
      <c r="G14" s="16"/>
      <c r="H14" s="11" t="str">
        <f t="shared" ref="H14:H23" si="0">IF($H$8&gt;0,F14*(100%-$H$8),CLEAN("  "))</f>
        <v xml:space="preserve">  </v>
      </c>
      <c r="I14" s="55"/>
      <c r="J14" s="2"/>
    </row>
    <row r="15" spans="1:11" ht="12.95" customHeight="1" x14ac:dyDescent="0.2">
      <c r="B15" s="8"/>
      <c r="C15" s="44">
        <v>6960018</v>
      </c>
      <c r="D15" s="2" t="s">
        <v>37</v>
      </c>
      <c r="F15" s="10">
        <v>8.2410386938014319</v>
      </c>
      <c r="G15" s="16"/>
      <c r="H15" s="11" t="str">
        <f t="shared" si="0"/>
        <v xml:space="preserve">  </v>
      </c>
      <c r="I15" s="55"/>
      <c r="J15" s="2"/>
    </row>
    <row r="16" spans="1:11" x14ac:dyDescent="0.2">
      <c r="C16" s="44">
        <v>6960022</v>
      </c>
      <c r="D16" s="2" t="s">
        <v>38</v>
      </c>
      <c r="F16" s="10">
        <v>10.835587072786215</v>
      </c>
      <c r="G16" s="17"/>
      <c r="H16" s="11" t="str">
        <f t="shared" si="0"/>
        <v xml:space="preserve">  </v>
      </c>
      <c r="I16" s="55"/>
      <c r="J16" s="2"/>
    </row>
    <row r="17" spans="1:10" x14ac:dyDescent="0.2">
      <c r="C17" s="44">
        <v>6960028</v>
      </c>
      <c r="D17" s="2" t="s">
        <v>39</v>
      </c>
      <c r="F17" s="10">
        <v>13.438293529425781</v>
      </c>
      <c r="G17" s="17"/>
      <c r="H17" s="11" t="str">
        <f t="shared" si="0"/>
        <v xml:space="preserve">  </v>
      </c>
      <c r="I17" s="55"/>
      <c r="J17" s="2"/>
    </row>
    <row r="18" spans="1:10" x14ac:dyDescent="0.2">
      <c r="C18" s="44">
        <v>6960035</v>
      </c>
      <c r="D18" s="2" t="s">
        <v>40</v>
      </c>
      <c r="F18" s="10">
        <v>19.512806868624438</v>
      </c>
      <c r="G18" s="17"/>
      <c r="H18" s="11" t="str">
        <f t="shared" si="0"/>
        <v xml:space="preserve">  </v>
      </c>
      <c r="I18" s="55"/>
      <c r="J18" s="2"/>
    </row>
    <row r="19" spans="1:10" x14ac:dyDescent="0.2">
      <c r="C19" s="44">
        <v>6960042</v>
      </c>
      <c r="D19" s="2" t="s">
        <v>41</v>
      </c>
      <c r="F19" s="10">
        <v>24.019127737387478</v>
      </c>
      <c r="G19" s="17"/>
      <c r="H19" s="11" t="str">
        <f t="shared" si="0"/>
        <v xml:space="preserve">  </v>
      </c>
      <c r="I19" s="55"/>
      <c r="J19" s="2"/>
    </row>
    <row r="20" spans="1:10" x14ac:dyDescent="0.2">
      <c r="C20" s="44">
        <v>6960054</v>
      </c>
      <c r="D20" s="2" t="s">
        <v>42</v>
      </c>
      <c r="F20" s="10">
        <v>30.962123872170007</v>
      </c>
      <c r="G20" s="16"/>
      <c r="H20" s="11" t="str">
        <f t="shared" si="0"/>
        <v xml:space="preserve">  </v>
      </c>
      <c r="I20" s="55"/>
      <c r="J20" s="2"/>
    </row>
    <row r="21" spans="1:10" x14ac:dyDescent="0.2">
      <c r="C21" s="44">
        <v>6960076</v>
      </c>
      <c r="D21" s="2" t="s">
        <v>71</v>
      </c>
      <c r="F21" s="10">
        <v>62.194988710029861</v>
      </c>
      <c r="G21" s="16"/>
      <c r="H21" s="11" t="str">
        <f t="shared" si="0"/>
        <v xml:space="preserve">  </v>
      </c>
      <c r="I21" s="55"/>
      <c r="J21" s="2"/>
    </row>
    <row r="22" spans="1:10" x14ac:dyDescent="0.2">
      <c r="C22" s="44">
        <v>6960089</v>
      </c>
      <c r="D22" s="2" t="s">
        <v>73</v>
      </c>
      <c r="F22" s="10">
        <v>69.785223988439313</v>
      </c>
      <c r="G22" s="16"/>
      <c r="H22" s="11" t="str">
        <f t="shared" si="0"/>
        <v xml:space="preserve">  </v>
      </c>
      <c r="I22" s="55"/>
      <c r="J22" s="2"/>
    </row>
    <row r="23" spans="1:10" x14ac:dyDescent="0.2">
      <c r="C23" s="44">
        <v>69600108</v>
      </c>
      <c r="D23" s="2" t="s">
        <v>72</v>
      </c>
      <c r="F23" s="10">
        <v>80.613692015581947</v>
      </c>
      <c r="G23" s="16"/>
      <c r="H23" s="11" t="str">
        <f t="shared" si="0"/>
        <v xml:space="preserve">  </v>
      </c>
      <c r="I23" s="55"/>
      <c r="J23" s="2"/>
    </row>
    <row r="24" spans="1:10" x14ac:dyDescent="0.2">
      <c r="D24" s="2"/>
      <c r="F24" s="10"/>
      <c r="G24" s="16"/>
      <c r="H24" s="11"/>
      <c r="I24" s="55"/>
      <c r="J24" s="2"/>
    </row>
    <row r="25" spans="1:10" x14ac:dyDescent="0.2">
      <c r="A25" s="8" t="s">
        <v>25</v>
      </c>
      <c r="B25" s="8"/>
      <c r="C25" s="43"/>
      <c r="D25" s="8"/>
      <c r="I25" s="56"/>
      <c r="J25" s="2"/>
    </row>
    <row r="26" spans="1:10" ht="14.25" x14ac:dyDescent="0.2">
      <c r="A26" s="8"/>
      <c r="B26" s="8"/>
      <c r="C26" s="43"/>
      <c r="D26" s="8"/>
      <c r="F26" s="35" t="s">
        <v>49</v>
      </c>
      <c r="G26" s="18"/>
      <c r="H26" s="34" t="s">
        <v>49</v>
      </c>
      <c r="I26" s="57"/>
      <c r="J26" s="2"/>
    </row>
    <row r="27" spans="1:10" x14ac:dyDescent="0.2">
      <c r="B27" s="8"/>
      <c r="C27" s="44" t="s">
        <v>50</v>
      </c>
      <c r="D27" s="2">
        <v>15</v>
      </c>
      <c r="F27" s="10">
        <v>6.962244757877758</v>
      </c>
      <c r="G27" s="16"/>
      <c r="H27" s="11" t="str">
        <f t="shared" ref="H27:H30" si="1">IF($H$8&gt;0,F27*(100%-$H$8),CLEAN("  "))</f>
        <v xml:space="preserve">  </v>
      </c>
      <c r="I27" s="55"/>
      <c r="J27" s="10"/>
    </row>
    <row r="28" spans="1:10" x14ac:dyDescent="0.2">
      <c r="B28" s="8"/>
      <c r="C28" s="44" t="s">
        <v>51</v>
      </c>
      <c r="D28" s="2">
        <v>18</v>
      </c>
      <c r="F28" s="10">
        <v>7.9590419148426346</v>
      </c>
      <c r="G28" s="16"/>
      <c r="H28" s="11" t="str">
        <f t="shared" si="1"/>
        <v xml:space="preserve">  </v>
      </c>
      <c r="I28" s="55"/>
      <c r="J28" s="10"/>
    </row>
    <row r="29" spans="1:10" x14ac:dyDescent="0.2">
      <c r="C29" s="44" t="s">
        <v>52</v>
      </c>
      <c r="D29" s="2">
        <v>22</v>
      </c>
      <c r="F29" s="10">
        <v>9.6305940703683515</v>
      </c>
      <c r="G29" s="16"/>
      <c r="H29" s="11" t="str">
        <f t="shared" si="1"/>
        <v xml:space="preserve">  </v>
      </c>
      <c r="I29" s="55"/>
      <c r="J29" s="10"/>
    </row>
    <row r="30" spans="1:10" x14ac:dyDescent="0.2">
      <c r="C30" s="44" t="s">
        <v>53</v>
      </c>
      <c r="D30" s="2">
        <v>28</v>
      </c>
      <c r="F30" s="10">
        <v>12.053577928836821</v>
      </c>
      <c r="G30" s="16"/>
      <c r="H30" s="11" t="str">
        <f t="shared" si="1"/>
        <v xml:space="preserve">  </v>
      </c>
      <c r="I30" s="55"/>
      <c r="J30" s="10"/>
    </row>
    <row r="31" spans="1:10" x14ac:dyDescent="0.2">
      <c r="D31" s="2"/>
      <c r="F31" s="10"/>
      <c r="G31" s="16"/>
      <c r="H31" s="11"/>
      <c r="I31" s="55"/>
      <c r="J31" s="2"/>
    </row>
    <row r="32" spans="1:10" ht="14.25" x14ac:dyDescent="0.2">
      <c r="A32" s="8" t="s">
        <v>26</v>
      </c>
      <c r="B32" s="8"/>
      <c r="C32" s="43"/>
      <c r="D32" s="8"/>
      <c r="F32" s="10"/>
      <c r="G32" s="19"/>
      <c r="H32" s="12"/>
      <c r="I32" s="57"/>
      <c r="J32" s="2"/>
    </row>
    <row r="33" spans="1:10" ht="14.25" x14ac:dyDescent="0.2">
      <c r="A33" s="8"/>
      <c r="B33" s="8"/>
      <c r="C33" s="43"/>
      <c r="D33" s="8"/>
      <c r="F33" s="35" t="s">
        <v>49</v>
      </c>
      <c r="G33" s="19"/>
      <c r="H33" s="34" t="s">
        <v>49</v>
      </c>
      <c r="I33" s="56"/>
      <c r="J33" s="2"/>
    </row>
    <row r="34" spans="1:10" x14ac:dyDescent="0.2">
      <c r="B34" s="8"/>
      <c r="C34" s="44" t="s">
        <v>54</v>
      </c>
      <c r="D34" s="2">
        <v>15</v>
      </c>
      <c r="F34" s="10">
        <v>7.1155981666415835</v>
      </c>
      <c r="G34" s="16"/>
      <c r="H34" s="11" t="str">
        <f>IF($H$8&gt;0,F34*(100%-$H$8),CLEAN("  "))</f>
        <v xml:space="preserve">  </v>
      </c>
      <c r="I34" s="55"/>
      <c r="J34" s="10"/>
    </row>
    <row r="35" spans="1:10" x14ac:dyDescent="0.2">
      <c r="B35" s="8"/>
      <c r="C35" s="44" t="s">
        <v>55</v>
      </c>
      <c r="D35" s="2">
        <v>18</v>
      </c>
      <c r="F35" s="10">
        <v>8.1584013462356104</v>
      </c>
      <c r="G35" s="16"/>
      <c r="H35" s="11" t="str">
        <f t="shared" ref="H35:H37" si="2">IF($H$8&gt;0,F35*(100%-$H$8),CLEAN("  "))</f>
        <v xml:space="preserve">  </v>
      </c>
      <c r="I35" s="55"/>
      <c r="J35" s="10"/>
    </row>
    <row r="36" spans="1:10" x14ac:dyDescent="0.2">
      <c r="C36" s="44" t="s">
        <v>56</v>
      </c>
      <c r="D36" s="2">
        <v>22</v>
      </c>
      <c r="F36" s="10">
        <v>9.9526362287723895</v>
      </c>
      <c r="G36" s="16"/>
      <c r="H36" s="11" t="str">
        <f t="shared" si="2"/>
        <v xml:space="preserve">  </v>
      </c>
      <c r="I36" s="55"/>
      <c r="J36" s="10"/>
    </row>
    <row r="37" spans="1:10" x14ac:dyDescent="0.2">
      <c r="C37" s="44" t="s">
        <v>57</v>
      </c>
      <c r="D37" s="2">
        <v>28</v>
      </c>
      <c r="F37" s="10">
        <v>12.498302814251922</v>
      </c>
      <c r="G37" s="16"/>
      <c r="H37" s="11" t="str">
        <f t="shared" si="2"/>
        <v xml:space="preserve">  </v>
      </c>
      <c r="I37" s="55"/>
      <c r="J37" s="10"/>
    </row>
    <row r="38" spans="1:10" x14ac:dyDescent="0.2">
      <c r="D38" s="2"/>
      <c r="F38" s="10"/>
      <c r="G38" s="16"/>
      <c r="H38" s="11"/>
      <c r="I38" s="55"/>
      <c r="J38" s="2"/>
    </row>
    <row r="39" spans="1:10" ht="14.25" x14ac:dyDescent="0.2">
      <c r="A39" s="8" t="s">
        <v>27</v>
      </c>
      <c r="B39" s="8"/>
      <c r="C39" s="43"/>
      <c r="D39" s="8"/>
      <c r="F39" s="10"/>
      <c r="G39" s="19"/>
      <c r="H39" s="12"/>
      <c r="I39" s="57"/>
      <c r="J39" s="2"/>
    </row>
    <row r="40" spans="1:10" ht="14.25" x14ac:dyDescent="0.2">
      <c r="A40" s="8"/>
      <c r="B40" s="8"/>
      <c r="C40" s="43"/>
      <c r="D40" s="8"/>
      <c r="F40" s="35" t="s">
        <v>49</v>
      </c>
      <c r="G40" s="19"/>
      <c r="H40" s="34" t="s">
        <v>49</v>
      </c>
      <c r="I40" s="56"/>
      <c r="J40" s="2"/>
    </row>
    <row r="41" spans="1:10" x14ac:dyDescent="0.2">
      <c r="B41" s="8"/>
      <c r="C41" s="44">
        <v>6904015</v>
      </c>
      <c r="D41" s="2">
        <v>15</v>
      </c>
      <c r="F41" s="10">
        <v>9.4476434537131055</v>
      </c>
      <c r="G41" s="16"/>
      <c r="H41" s="11" t="str">
        <f>IF($H$8&gt;0,F41*(100%-$H$8),CLEAN("  "))</f>
        <v xml:space="preserve">  </v>
      </c>
      <c r="I41" s="55"/>
      <c r="J41" s="10"/>
    </row>
    <row r="42" spans="1:10" x14ac:dyDescent="0.2">
      <c r="B42" s="8"/>
      <c r="C42" s="44">
        <v>6904018</v>
      </c>
      <c r="D42" s="2">
        <v>18</v>
      </c>
      <c r="F42" s="10">
        <v>10.061670502403471</v>
      </c>
      <c r="G42" s="16"/>
      <c r="H42" s="11" t="str">
        <f t="shared" ref="H42:H43" si="3">IF($H$8&gt;0,F42*(100%-$H$8),CLEAN("  "))</f>
        <v xml:space="preserve">  </v>
      </c>
      <c r="I42" s="55"/>
      <c r="J42" s="10"/>
    </row>
    <row r="43" spans="1:10" x14ac:dyDescent="0.2">
      <c r="C43" s="44">
        <v>6904022</v>
      </c>
      <c r="D43" s="2">
        <v>22</v>
      </c>
      <c r="F43" s="10">
        <v>11.578182361668954</v>
      </c>
      <c r="G43" s="16"/>
      <c r="H43" s="11" t="str">
        <f t="shared" si="3"/>
        <v xml:space="preserve">  </v>
      </c>
      <c r="I43" s="55"/>
      <c r="J43" s="10"/>
    </row>
    <row r="44" spans="1:10" x14ac:dyDescent="0.2">
      <c r="D44" s="2"/>
      <c r="F44" s="10"/>
      <c r="G44" s="16"/>
      <c r="H44" s="11"/>
      <c r="I44" s="55"/>
      <c r="J44" s="10"/>
    </row>
    <row r="45" spans="1:10" ht="14.25" x14ac:dyDescent="0.2">
      <c r="A45" s="8" t="s">
        <v>28</v>
      </c>
      <c r="B45" s="8"/>
      <c r="C45" s="43"/>
      <c r="D45" s="8"/>
      <c r="F45" s="10"/>
      <c r="G45" s="19"/>
      <c r="H45" s="12"/>
      <c r="I45" s="57"/>
      <c r="J45" s="10"/>
    </row>
    <row r="46" spans="1:10" ht="14.25" x14ac:dyDescent="0.2">
      <c r="A46" s="8"/>
      <c r="B46" s="8"/>
      <c r="C46" s="43"/>
      <c r="D46" s="8"/>
      <c r="F46" s="35" t="s">
        <v>49</v>
      </c>
      <c r="G46" s="19"/>
      <c r="H46" s="34" t="s">
        <v>49</v>
      </c>
      <c r="I46" s="56"/>
      <c r="J46" s="10"/>
    </row>
    <row r="47" spans="1:10" x14ac:dyDescent="0.2">
      <c r="B47" s="8"/>
      <c r="C47" s="44">
        <v>6904115</v>
      </c>
      <c r="D47" s="2">
        <v>15</v>
      </c>
      <c r="F47" s="10">
        <v>9.6305940703683515</v>
      </c>
      <c r="G47" s="16"/>
      <c r="H47" s="11" t="str">
        <f>IF($H$8&gt;0,F47*(100%-$H$8),CLEAN("  "))</f>
        <v xml:space="preserve">  </v>
      </c>
      <c r="I47" s="55"/>
      <c r="J47" s="10"/>
    </row>
    <row r="48" spans="1:10" x14ac:dyDescent="0.2">
      <c r="B48" s="8"/>
      <c r="C48" s="44">
        <v>6904118</v>
      </c>
      <c r="D48" s="2">
        <v>18</v>
      </c>
      <c r="F48" s="10">
        <v>10.274678387176424</v>
      </c>
      <c r="G48" s="16"/>
      <c r="H48" s="11" t="str">
        <f t="shared" ref="H48:H49" si="4">IF($H$8&gt;0,F48*(100%-$H$8),CLEAN("  "))</f>
        <v xml:space="preserve">  </v>
      </c>
      <c r="I48" s="55"/>
      <c r="J48" s="10"/>
    </row>
    <row r="49" spans="1:10" x14ac:dyDescent="0.2">
      <c r="C49" s="44">
        <v>6904122</v>
      </c>
      <c r="D49" s="2">
        <v>22</v>
      </c>
      <c r="F49" s="10">
        <v>11.976901224454908</v>
      </c>
      <c r="G49" s="16"/>
      <c r="H49" s="11" t="str">
        <f t="shared" si="4"/>
        <v xml:space="preserve">  </v>
      </c>
      <c r="I49" s="55"/>
      <c r="J49" s="10"/>
    </row>
    <row r="50" spans="1:10" x14ac:dyDescent="0.2">
      <c r="D50" s="2"/>
      <c r="F50" s="10"/>
      <c r="G50" s="16"/>
      <c r="H50" s="11"/>
      <c r="I50" s="55"/>
      <c r="J50" s="10"/>
    </row>
    <row r="51" spans="1:10" ht="14.25" x14ac:dyDescent="0.2">
      <c r="A51" s="8" t="s">
        <v>29</v>
      </c>
      <c r="B51" s="8"/>
      <c r="C51" s="43"/>
      <c r="D51" s="8"/>
      <c r="F51" s="10"/>
      <c r="G51" s="18"/>
      <c r="H51" s="12"/>
      <c r="I51" s="57"/>
      <c r="J51" s="10"/>
    </row>
    <row r="52" spans="1:10" ht="14.25" x14ac:dyDescent="0.2">
      <c r="A52" s="8"/>
      <c r="B52" s="8"/>
      <c r="C52" s="43"/>
      <c r="D52" s="8"/>
      <c r="F52" s="35" t="s">
        <v>49</v>
      </c>
      <c r="G52" s="18"/>
      <c r="H52" s="34" t="s">
        <v>49</v>
      </c>
      <c r="I52" s="56"/>
      <c r="J52" s="10"/>
    </row>
    <row r="53" spans="1:10" x14ac:dyDescent="0.2">
      <c r="B53" s="8"/>
      <c r="C53" s="44">
        <v>6927015</v>
      </c>
      <c r="D53" s="2">
        <v>15</v>
      </c>
      <c r="F53" s="10">
        <v>4.9959473507079641</v>
      </c>
      <c r="G53" s="16"/>
      <c r="H53" s="11" t="str">
        <f>IF($H$8&gt;0,F53*(100%-$H$8),CLEAN("  "))</f>
        <v xml:space="preserve">  </v>
      </c>
      <c r="I53" s="55"/>
      <c r="J53" s="10"/>
    </row>
    <row r="54" spans="1:10" x14ac:dyDescent="0.2">
      <c r="B54" s="8"/>
      <c r="C54" s="44">
        <v>6927018</v>
      </c>
      <c r="D54" s="2">
        <v>18</v>
      </c>
      <c r="F54" s="10">
        <v>5.3587815158431802</v>
      </c>
      <c r="G54" s="16"/>
      <c r="H54" s="11" t="str">
        <f t="shared" ref="H54:H56" si="5">IF($H$8&gt;0,F54*(100%-$H$8),CLEAN("  "))</f>
        <v xml:space="preserve">  </v>
      </c>
      <c r="I54" s="55"/>
      <c r="J54" s="10"/>
    </row>
    <row r="55" spans="1:10" x14ac:dyDescent="0.2">
      <c r="C55" s="44">
        <v>6927022</v>
      </c>
      <c r="D55" s="2">
        <v>22</v>
      </c>
      <c r="F55" s="10">
        <v>6.2519117684837093</v>
      </c>
      <c r="G55" s="16"/>
      <c r="H55" s="11" t="str">
        <f t="shared" si="5"/>
        <v xml:space="preserve">  </v>
      </c>
      <c r="I55" s="55"/>
      <c r="J55" s="10"/>
    </row>
    <row r="56" spans="1:10" x14ac:dyDescent="0.2">
      <c r="C56" s="44">
        <v>6927028</v>
      </c>
      <c r="D56" s="2">
        <v>28</v>
      </c>
      <c r="F56" s="10">
        <v>7.0752662201366974</v>
      </c>
      <c r="G56" s="16"/>
      <c r="H56" s="11" t="str">
        <f t="shared" si="5"/>
        <v xml:space="preserve">  </v>
      </c>
      <c r="I56" s="55"/>
      <c r="J56" s="10"/>
    </row>
    <row r="57" spans="1:10" x14ac:dyDescent="0.2">
      <c r="D57" s="2"/>
      <c r="F57" s="10"/>
      <c r="G57" s="16"/>
      <c r="H57" s="11"/>
      <c r="I57" s="55"/>
      <c r="J57" s="10"/>
    </row>
    <row r="58" spans="1:10" ht="14.25" x14ac:dyDescent="0.2">
      <c r="A58" s="8" t="s">
        <v>33</v>
      </c>
      <c r="B58" s="8"/>
      <c r="C58" s="43"/>
      <c r="D58" s="8"/>
      <c r="F58" s="10"/>
      <c r="G58" s="19"/>
      <c r="H58" s="12"/>
      <c r="I58" s="57"/>
      <c r="J58" s="10"/>
    </row>
    <row r="59" spans="1:10" ht="14.25" x14ac:dyDescent="0.2">
      <c r="A59" s="8"/>
      <c r="B59" s="8"/>
      <c r="C59" s="43"/>
      <c r="D59" s="8"/>
      <c r="F59" s="35" t="s">
        <v>49</v>
      </c>
      <c r="G59" s="19"/>
      <c r="H59" s="34" t="s">
        <v>49</v>
      </c>
      <c r="I59" s="56"/>
      <c r="J59" s="10"/>
    </row>
    <row r="60" spans="1:10" x14ac:dyDescent="0.2">
      <c r="B60" s="8"/>
      <c r="C60" s="44">
        <v>692431815</v>
      </c>
      <c r="D60" s="2" t="s">
        <v>15</v>
      </c>
      <c r="F60" s="10">
        <v>5.3587815158431802</v>
      </c>
      <c r="G60" s="16"/>
      <c r="H60" s="11" t="str">
        <f>IF($H$8&gt;0,F60*(100%-$H$8),CLEAN("  "))</f>
        <v xml:space="preserve">  </v>
      </c>
      <c r="I60" s="55"/>
      <c r="J60" s="10"/>
    </row>
    <row r="61" spans="1:10" x14ac:dyDescent="0.2">
      <c r="C61" s="44">
        <v>692432215</v>
      </c>
      <c r="D61" s="2" t="s">
        <v>16</v>
      </c>
      <c r="F61" s="10">
        <v>5.9728085645335458</v>
      </c>
      <c r="G61" s="16"/>
      <c r="H61" s="11" t="str">
        <f t="shared" ref="H61:H65" si="6">IF($H$8&gt;0,F61*(100%-$H$8),CLEAN("  "))</f>
        <v xml:space="preserve">  </v>
      </c>
      <c r="I61" s="55"/>
      <c r="J61" s="10"/>
    </row>
    <row r="62" spans="1:10" x14ac:dyDescent="0.2">
      <c r="C62" s="44">
        <v>692432218</v>
      </c>
      <c r="D62" s="2" t="s">
        <v>17</v>
      </c>
      <c r="F62" s="10">
        <v>6.1542256471011516</v>
      </c>
      <c r="G62" s="16"/>
      <c r="H62" s="11" t="str">
        <f t="shared" si="6"/>
        <v xml:space="preserve">  </v>
      </c>
      <c r="I62" s="55"/>
      <c r="J62" s="10"/>
    </row>
    <row r="63" spans="1:10" x14ac:dyDescent="0.2">
      <c r="C63" s="44">
        <v>692432815</v>
      </c>
      <c r="D63" s="2" t="s">
        <v>18</v>
      </c>
      <c r="F63" s="10">
        <v>6.4040383499774247</v>
      </c>
      <c r="G63" s="16"/>
      <c r="H63" s="11" t="str">
        <f t="shared" si="6"/>
        <v xml:space="preserve">  </v>
      </c>
      <c r="I63" s="55"/>
      <c r="J63" s="10"/>
    </row>
    <row r="64" spans="1:10" x14ac:dyDescent="0.2">
      <c r="C64" s="44">
        <v>692432818</v>
      </c>
      <c r="D64" s="2" t="s">
        <v>19</v>
      </c>
      <c r="F64" s="10">
        <v>6.5241140690395039</v>
      </c>
      <c r="G64" s="16"/>
      <c r="H64" s="11" t="str">
        <f t="shared" si="6"/>
        <v xml:space="preserve">  </v>
      </c>
      <c r="I64" s="55"/>
      <c r="J64" s="10"/>
    </row>
    <row r="65" spans="1:10" x14ac:dyDescent="0.2">
      <c r="C65" s="44">
        <v>692432822</v>
      </c>
      <c r="D65" s="2" t="s">
        <v>20</v>
      </c>
      <c r="F65" s="10">
        <v>8.7626262626262648</v>
      </c>
      <c r="G65" s="16"/>
      <c r="H65" s="11" t="str">
        <f t="shared" si="6"/>
        <v xml:space="preserve">  </v>
      </c>
      <c r="I65" s="55"/>
      <c r="J65" s="10"/>
    </row>
    <row r="66" spans="1:10" x14ac:dyDescent="0.2">
      <c r="D66" s="2"/>
      <c r="F66" s="10"/>
      <c r="G66" s="16"/>
      <c r="H66" s="11"/>
      <c r="I66" s="55"/>
      <c r="J66" s="10"/>
    </row>
    <row r="67" spans="1:10" ht="14.25" x14ac:dyDescent="0.2">
      <c r="A67" s="8" t="s">
        <v>34</v>
      </c>
      <c r="B67" s="8"/>
      <c r="C67" s="43"/>
      <c r="D67" s="8"/>
      <c r="F67" s="10"/>
      <c r="G67" s="19"/>
      <c r="H67" s="12"/>
      <c r="I67" s="57"/>
      <c r="J67" s="10"/>
    </row>
    <row r="68" spans="1:10" ht="14.25" x14ac:dyDescent="0.2">
      <c r="A68" s="8"/>
      <c r="B68" s="8"/>
      <c r="C68" s="43"/>
      <c r="D68" s="8"/>
      <c r="F68" s="35" t="s">
        <v>49</v>
      </c>
      <c r="G68" s="19"/>
      <c r="H68" s="34" t="s">
        <v>49</v>
      </c>
      <c r="I68" s="56"/>
      <c r="J68" s="10"/>
    </row>
    <row r="69" spans="1:10" x14ac:dyDescent="0.2">
      <c r="B69" s="8"/>
      <c r="C69" s="44" t="s">
        <v>58</v>
      </c>
      <c r="D69" s="2" t="s">
        <v>7</v>
      </c>
      <c r="F69" s="10">
        <v>9.4476434537131055</v>
      </c>
      <c r="G69" s="16"/>
      <c r="H69" s="11" t="str">
        <f t="shared" ref="H69:H75" si="7">IF($H$8&gt;0,F69*(100%-$H$8),CLEAN("  "))</f>
        <v xml:space="preserve">  </v>
      </c>
      <c r="I69" s="55"/>
      <c r="J69" s="10"/>
    </row>
    <row r="70" spans="1:10" x14ac:dyDescent="0.2">
      <c r="B70" s="8"/>
      <c r="C70" s="44" t="s">
        <v>59</v>
      </c>
      <c r="D70" s="2" t="s">
        <v>8</v>
      </c>
      <c r="F70" s="10">
        <v>10.36868402674865</v>
      </c>
      <c r="G70" s="16"/>
      <c r="H70" s="11" t="str">
        <f t="shared" si="7"/>
        <v xml:space="preserve">  </v>
      </c>
      <c r="I70" s="55"/>
      <c r="J70" s="10"/>
    </row>
    <row r="71" spans="1:10" x14ac:dyDescent="0.2">
      <c r="B71" s="8"/>
      <c r="C71" s="44" t="s">
        <v>60</v>
      </c>
      <c r="D71" s="2" t="s">
        <v>21</v>
      </c>
      <c r="F71" s="10">
        <v>10.31286338595862</v>
      </c>
      <c r="G71" s="16"/>
      <c r="H71" s="11" t="str">
        <f t="shared" si="7"/>
        <v xml:space="preserve">  </v>
      </c>
      <c r="I71" s="55"/>
      <c r="J71" s="10"/>
    </row>
    <row r="72" spans="1:10" x14ac:dyDescent="0.2">
      <c r="C72" s="44" t="s">
        <v>61</v>
      </c>
      <c r="D72" s="2" t="s">
        <v>43</v>
      </c>
      <c r="F72" s="10">
        <v>11.19203847840164</v>
      </c>
      <c r="G72" s="16"/>
      <c r="H72" s="11" t="str">
        <f>IF($H$8&gt;0,F72*(100%-$H$8),CLEAN("  "))</f>
        <v xml:space="preserve">  </v>
      </c>
      <c r="I72" s="55"/>
      <c r="J72" s="10"/>
    </row>
    <row r="73" spans="1:10" x14ac:dyDescent="0.2">
      <c r="C73" s="44" t="s">
        <v>62</v>
      </c>
      <c r="D73" s="2" t="s">
        <v>9</v>
      </c>
      <c r="F73" s="10">
        <v>11.750244886301973</v>
      </c>
      <c r="G73" s="16"/>
      <c r="H73" s="11" t="str">
        <f t="shared" si="7"/>
        <v xml:space="preserve">  </v>
      </c>
      <c r="I73" s="55"/>
      <c r="J73" s="10"/>
    </row>
    <row r="74" spans="1:10" x14ac:dyDescent="0.2">
      <c r="C74" s="44" t="s">
        <v>63</v>
      </c>
      <c r="D74" s="2" t="s">
        <v>22</v>
      </c>
      <c r="F74" s="10">
        <v>14.331949522841006</v>
      </c>
      <c r="G74" s="16"/>
      <c r="H74" s="11" t="str">
        <f t="shared" si="7"/>
        <v xml:space="preserve">  </v>
      </c>
      <c r="I74" s="55"/>
      <c r="J74" s="10"/>
    </row>
    <row r="75" spans="1:10" x14ac:dyDescent="0.2">
      <c r="C75" s="44" t="s">
        <v>64</v>
      </c>
      <c r="D75" s="2" t="s">
        <v>10</v>
      </c>
      <c r="F75" s="10">
        <v>14.918066251136354</v>
      </c>
      <c r="G75" s="16"/>
      <c r="H75" s="11" t="str">
        <f t="shared" si="7"/>
        <v xml:space="preserve">  </v>
      </c>
      <c r="I75" s="55"/>
      <c r="J75" s="10"/>
    </row>
    <row r="76" spans="1:10" x14ac:dyDescent="0.2">
      <c r="D76" s="2"/>
      <c r="F76" s="10"/>
      <c r="G76" s="16"/>
      <c r="H76" s="11"/>
      <c r="I76" s="55"/>
      <c r="J76" s="10"/>
    </row>
    <row r="77" spans="1:10" ht="14.25" x14ac:dyDescent="0.2">
      <c r="A77" s="8" t="s">
        <v>30</v>
      </c>
      <c r="B77" s="8"/>
      <c r="C77" s="43"/>
      <c r="D77" s="8"/>
      <c r="F77" s="10"/>
      <c r="G77" s="19"/>
      <c r="H77" s="12"/>
      <c r="I77" s="57"/>
      <c r="J77" s="10"/>
    </row>
    <row r="78" spans="1:10" ht="14.25" x14ac:dyDescent="0.2">
      <c r="A78" s="8"/>
      <c r="B78" s="8"/>
      <c r="C78" s="43"/>
      <c r="D78" s="8"/>
      <c r="F78" s="35" t="s">
        <v>49</v>
      </c>
      <c r="G78" s="19"/>
      <c r="H78" s="34" t="s">
        <v>49</v>
      </c>
      <c r="I78" s="57"/>
      <c r="J78" s="10"/>
    </row>
    <row r="79" spans="1:10" x14ac:dyDescent="0.2">
      <c r="B79" s="8"/>
      <c r="C79" s="44" t="s">
        <v>65</v>
      </c>
      <c r="D79" s="2" t="s">
        <v>7</v>
      </c>
      <c r="F79" s="10">
        <v>10.215177264576061</v>
      </c>
      <c r="G79" s="16"/>
      <c r="H79" s="11" t="str">
        <f>IF($H$8&gt;0,F79*(100%-$H$8),CLEAN("  "))</f>
        <v xml:space="preserve">  </v>
      </c>
      <c r="I79" s="56"/>
      <c r="J79" s="10"/>
    </row>
    <row r="80" spans="1:10" x14ac:dyDescent="0.2">
      <c r="B80" s="8"/>
      <c r="C80" s="44" t="s">
        <v>66</v>
      </c>
      <c r="D80" s="2" t="s">
        <v>8</v>
      </c>
      <c r="F80" s="10">
        <v>10.745473352081376</v>
      </c>
      <c r="G80" s="16"/>
      <c r="H80" s="11" t="str">
        <f t="shared" ref="H80:H84" si="8">IF($H$8&gt;0,F80*(100%-$H$8),CLEAN("  "))</f>
        <v xml:space="preserve">  </v>
      </c>
      <c r="I80" s="55"/>
      <c r="J80" s="10"/>
    </row>
    <row r="81" spans="1:10" x14ac:dyDescent="0.2">
      <c r="B81" s="8"/>
      <c r="C81" s="44" t="s">
        <v>67</v>
      </c>
      <c r="D81" s="2" t="s">
        <v>21</v>
      </c>
      <c r="F81" s="10">
        <v>11.19203847840164</v>
      </c>
      <c r="G81" s="16"/>
      <c r="H81" s="11" t="str">
        <f t="shared" si="8"/>
        <v xml:space="preserve">  </v>
      </c>
      <c r="I81" s="55"/>
      <c r="J81" s="10"/>
    </row>
    <row r="82" spans="1:10" x14ac:dyDescent="0.2">
      <c r="C82" s="44" t="s">
        <v>68</v>
      </c>
      <c r="D82" s="2" t="s">
        <v>9</v>
      </c>
      <c r="F82" s="10">
        <v>13.466729590595493</v>
      </c>
      <c r="G82" s="16"/>
      <c r="H82" s="11" t="str">
        <f t="shared" si="8"/>
        <v xml:space="preserve">  </v>
      </c>
      <c r="I82" s="55"/>
      <c r="J82" s="10"/>
    </row>
    <row r="83" spans="1:10" x14ac:dyDescent="0.2">
      <c r="C83" s="44" t="s">
        <v>69</v>
      </c>
      <c r="D83" s="2" t="s">
        <v>22</v>
      </c>
      <c r="F83" s="10">
        <v>14.638963047186184</v>
      </c>
      <c r="G83" s="16"/>
      <c r="H83" s="11" t="str">
        <f t="shared" si="8"/>
        <v xml:space="preserve">  </v>
      </c>
      <c r="I83" s="55"/>
      <c r="J83" s="10"/>
    </row>
    <row r="84" spans="1:10" x14ac:dyDescent="0.2">
      <c r="C84" s="44" t="s">
        <v>70</v>
      </c>
      <c r="D84" s="2" t="s">
        <v>10</v>
      </c>
      <c r="F84" s="10">
        <v>20.918785136064912</v>
      </c>
      <c r="G84" s="16"/>
      <c r="H84" s="11" t="str">
        <f t="shared" si="8"/>
        <v xml:space="preserve">  </v>
      </c>
      <c r="I84" s="55"/>
      <c r="J84" s="10"/>
    </row>
    <row r="85" spans="1:10" x14ac:dyDescent="0.2">
      <c r="D85" s="2"/>
      <c r="F85" s="10"/>
      <c r="G85" s="16"/>
      <c r="H85" s="11"/>
      <c r="I85" s="55"/>
      <c r="J85" s="10"/>
    </row>
    <row r="86" spans="1:10" ht="14.25" x14ac:dyDescent="0.2">
      <c r="A86" s="8" t="s">
        <v>31</v>
      </c>
      <c r="B86" s="8"/>
      <c r="C86" s="43"/>
      <c r="D86" s="8"/>
      <c r="F86" s="9"/>
      <c r="G86" s="18"/>
      <c r="H86" s="12"/>
      <c r="I86" s="57"/>
      <c r="J86" s="10"/>
    </row>
    <row r="87" spans="1:10" ht="14.25" x14ac:dyDescent="0.2">
      <c r="A87" s="8"/>
      <c r="B87" s="8"/>
      <c r="C87" s="43"/>
      <c r="D87" s="8"/>
      <c r="F87" s="35" t="s">
        <v>49</v>
      </c>
      <c r="G87" s="18"/>
      <c r="H87" s="34" t="s">
        <v>49</v>
      </c>
      <c r="I87" s="56"/>
      <c r="J87" s="10"/>
    </row>
    <row r="88" spans="1:10" x14ac:dyDescent="0.2">
      <c r="B88" s="8"/>
      <c r="C88" s="44">
        <v>6913015</v>
      </c>
      <c r="D88" s="2">
        <v>15</v>
      </c>
      <c r="F88" s="10">
        <v>11.654859066050872</v>
      </c>
      <c r="G88" s="16"/>
      <c r="H88" s="11" t="str">
        <f t="shared" ref="H88:H91" si="9">IF($H$8&gt;0,F88*(100%-$H$8),CLEAN("  "))</f>
        <v xml:space="preserve">  </v>
      </c>
      <c r="I88" s="55"/>
      <c r="J88" s="10"/>
    </row>
    <row r="89" spans="1:10" x14ac:dyDescent="0.2">
      <c r="B89" s="8"/>
      <c r="C89" s="44">
        <v>6913018</v>
      </c>
      <c r="D89" s="2">
        <v>18</v>
      </c>
      <c r="F89" s="10">
        <v>13.234399176318295</v>
      </c>
      <c r="G89" s="16"/>
      <c r="H89" s="11" t="str">
        <f t="shared" si="9"/>
        <v xml:space="preserve">  </v>
      </c>
      <c r="I89" s="55"/>
      <c r="J89" s="10"/>
    </row>
    <row r="90" spans="1:10" x14ac:dyDescent="0.2">
      <c r="C90" s="44">
        <v>6913022</v>
      </c>
      <c r="D90" s="2">
        <v>22</v>
      </c>
      <c r="F90" s="10">
        <v>14.292537696788699</v>
      </c>
      <c r="G90" s="16"/>
      <c r="H90" s="11" t="str">
        <f t="shared" si="9"/>
        <v xml:space="preserve">  </v>
      </c>
      <c r="I90" s="55"/>
      <c r="J90" s="10"/>
    </row>
    <row r="91" spans="1:10" x14ac:dyDescent="0.2">
      <c r="C91" s="44">
        <v>6913028</v>
      </c>
      <c r="D91" s="2">
        <v>28</v>
      </c>
      <c r="F91" s="10">
        <v>16.730856896133556</v>
      </c>
      <c r="G91" s="16"/>
      <c r="H91" s="11" t="str">
        <f t="shared" si="9"/>
        <v xml:space="preserve">  </v>
      </c>
      <c r="I91" s="55"/>
      <c r="J91" s="10"/>
    </row>
    <row r="92" spans="1:10" x14ac:dyDescent="0.2">
      <c r="D92" s="2"/>
      <c r="F92" s="10"/>
      <c r="G92" s="16"/>
      <c r="H92" s="11"/>
      <c r="I92" s="55"/>
      <c r="J92" s="10"/>
    </row>
    <row r="93" spans="1:10" ht="14.25" x14ac:dyDescent="0.2">
      <c r="A93" s="8" t="s">
        <v>32</v>
      </c>
      <c r="B93" s="8"/>
      <c r="C93" s="43"/>
      <c r="D93" s="8"/>
      <c r="F93" s="10"/>
      <c r="G93" s="19"/>
      <c r="H93" s="12"/>
      <c r="I93" s="57"/>
      <c r="J93" s="10"/>
    </row>
    <row r="94" spans="1:10" ht="14.25" x14ac:dyDescent="0.2">
      <c r="A94" s="8"/>
      <c r="B94" s="8"/>
      <c r="C94" s="43"/>
      <c r="D94" s="8"/>
      <c r="F94" s="35" t="s">
        <v>49</v>
      </c>
      <c r="G94" s="19"/>
      <c r="H94" s="34" t="s">
        <v>49</v>
      </c>
      <c r="I94" s="56"/>
      <c r="J94" s="10"/>
    </row>
    <row r="95" spans="1:10" x14ac:dyDescent="0.2">
      <c r="B95" s="8"/>
      <c r="C95" s="44">
        <v>69130181518</v>
      </c>
      <c r="D95" s="2" t="s">
        <v>44</v>
      </c>
      <c r="F95" s="10">
        <v>11.568827803734365</v>
      </c>
      <c r="G95" s="16"/>
      <c r="H95" s="11" t="str">
        <f>IF($H$8&gt;0,F95*(100%-$H$8),CLEAN("  "))</f>
        <v xml:space="preserve">  </v>
      </c>
      <c r="I95" s="55"/>
      <c r="J95" s="10"/>
    </row>
    <row r="96" spans="1:10" x14ac:dyDescent="0.2">
      <c r="C96" s="44">
        <v>69130221522</v>
      </c>
      <c r="D96" s="2" t="s">
        <v>11</v>
      </c>
      <c r="F96" s="10">
        <v>12.210765172819745</v>
      </c>
      <c r="G96" s="16"/>
      <c r="H96" s="11" t="str">
        <f>IF($H$8&gt;0,F96*(100%-$H$8),CLEAN("  "))</f>
        <v xml:space="preserve">  </v>
      </c>
      <c r="I96" s="55"/>
      <c r="J96" s="10"/>
    </row>
    <row r="97" spans="3:10" x14ac:dyDescent="0.2">
      <c r="C97" s="44">
        <v>69130221822</v>
      </c>
      <c r="D97" s="2" t="s">
        <v>12</v>
      </c>
      <c r="F97" s="10">
        <v>12.615464818547485</v>
      </c>
      <c r="G97" s="16"/>
      <c r="H97" s="11" t="str">
        <f>IF($H$8&gt;0,F97*(100%-$H$8),CLEAN("  "))</f>
        <v xml:space="preserve">  </v>
      </c>
      <c r="I97" s="55"/>
      <c r="J97" s="10"/>
    </row>
    <row r="98" spans="3:10" x14ac:dyDescent="0.2">
      <c r="C98" s="44">
        <v>69130281528</v>
      </c>
      <c r="D98" s="2" t="s">
        <v>23</v>
      </c>
      <c r="F98" s="10">
        <v>14.778514649161272</v>
      </c>
      <c r="G98" s="16"/>
      <c r="H98" s="11" t="str">
        <f>IF($H$8&gt;0,F98*(100%-$H$8),CLEAN("  "))</f>
        <v xml:space="preserve">  </v>
      </c>
      <c r="I98" s="55"/>
      <c r="J98" s="10"/>
    </row>
    <row r="99" spans="3:10" x14ac:dyDescent="0.2">
      <c r="C99" s="44">
        <v>69130281828</v>
      </c>
      <c r="D99" s="2" t="s">
        <v>13</v>
      </c>
      <c r="F99" s="10">
        <v>15.239034935679044</v>
      </c>
      <c r="G99" s="16"/>
      <c r="H99" s="11" t="str">
        <f t="shared" ref="H99:H100" si="10">IF($H$8&gt;0,F99*(100%-$H$8),CLEAN("  "))</f>
        <v xml:space="preserve">  </v>
      </c>
      <c r="I99" s="55"/>
      <c r="J99" s="10"/>
    </row>
    <row r="100" spans="3:10" x14ac:dyDescent="0.2">
      <c r="C100" s="44">
        <v>69130282228</v>
      </c>
      <c r="D100" s="2" t="s">
        <v>14</v>
      </c>
      <c r="F100" s="10">
        <v>15.97865842614698</v>
      </c>
      <c r="G100" s="16"/>
      <c r="H100" s="11" t="str">
        <f t="shared" si="10"/>
        <v xml:space="preserve">  </v>
      </c>
      <c r="I100" s="55"/>
      <c r="J100" s="10"/>
    </row>
    <row r="101" spans="3:10" x14ac:dyDescent="0.2"/>
    <row r="102" spans="3:10" x14ac:dyDescent="0.2"/>
    <row r="103" spans="3:10" x14ac:dyDescent="0.2"/>
    <row r="104" spans="3:10" x14ac:dyDescent="0.2"/>
    <row r="105" spans="3:10" x14ac:dyDescent="0.2"/>
    <row r="106" spans="3:10" x14ac:dyDescent="0.2"/>
    <row r="107" spans="3:10" x14ac:dyDescent="0.2"/>
    <row r="108" spans="3:10" x14ac:dyDescent="0.2"/>
    <row r="109" spans="3:10" x14ac:dyDescent="0.2"/>
    <row r="110" spans="3:10" x14ac:dyDescent="0.2"/>
    <row r="111" spans="3:10" x14ac:dyDescent="0.2"/>
    <row r="112" spans="3:10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</sheetData>
  <sheetProtection algorithmName="SHA-512" hashValue="XGjb95OAlTc2reL8nW6A5RGBsKdh3ptcI1YmE3T3zCGISqAV/9Z8ojh0RbiLEyW5GXFesl3T7FmhJF1Ef6pmAg==" saltValue="39BkitC+HpJEf05OQEheJg==" spinCount="100000" sheet="1" objects="1" scenarios="1" selectLockedCells="1"/>
  <mergeCells count="7">
    <mergeCell ref="J9:J10"/>
    <mergeCell ref="C8:F8"/>
    <mergeCell ref="E5:H5"/>
    <mergeCell ref="A9:B10"/>
    <mergeCell ref="C9:C10"/>
    <mergeCell ref="D9:D10"/>
    <mergeCell ref="E9:E10"/>
  </mergeCells>
  <phoneticPr fontId="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9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1" manualBreakCount="1">
    <brk id="66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</dc:title>
  <dc:creator>HEKAMERK</dc:creator>
  <dc:description>HEKAMERK</dc:description>
  <cp:lastModifiedBy>siim</cp:lastModifiedBy>
  <cp:revision>1</cp:revision>
  <cp:lastPrinted>2021-02-16T12:08:32Z</cp:lastPrinted>
  <dcterms:created xsi:type="dcterms:W3CDTF">2006-05-06T16:38:56Z</dcterms:created>
  <dcterms:modified xsi:type="dcterms:W3CDTF">2021-02-16T12:10:13Z</dcterms:modified>
  <cp:category>HINNAKIRI</cp:category>
</cp:coreProperties>
</file>