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asutaja\Desktop\"/>
    </mc:Choice>
  </mc:AlternateContent>
  <xr:revisionPtr revIDLastSave="0" documentId="8_{10646AB3-E1FD-4DE9-BD57-98EBEDD06F07}" xr6:coauthVersionLast="45" xr6:coauthVersionMax="45" xr10:uidLastSave="{00000000-0000-0000-0000-000000000000}"/>
  <bookViews>
    <workbookView xWindow="-120" yWindow="-120" windowWidth="29040" windowHeight="15840" tabRatio="366" xr2:uid="{00000000-000D-0000-FFFF-FFFF00000000}"/>
  </bookViews>
  <sheets>
    <sheet name="Leht1" sheetId="1" r:id="rId1"/>
  </sheets>
  <definedNames>
    <definedName name="_xlnm.Print_Area" localSheetId="0">Leht1!$A:$H</definedName>
    <definedName name="_xlnm.Print_Titles" localSheetId="0">Leht1!$9:$10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1" l="1"/>
  <c r="H22" i="1"/>
  <c r="H21" i="1"/>
  <c r="H114" i="1" l="1"/>
  <c r="H110" i="1"/>
  <c r="H20" i="1"/>
  <c r="H19" i="1"/>
  <c r="H18" i="1"/>
  <c r="H17" i="1"/>
  <c r="H16" i="1"/>
  <c r="H15" i="1"/>
  <c r="H14" i="1"/>
  <c r="H167" i="1"/>
  <c r="H166" i="1"/>
  <c r="H164" i="1"/>
  <c r="H154" i="1"/>
  <c r="H155" i="1"/>
  <c r="H151" i="1"/>
  <c r="H85" i="1"/>
  <c r="H40" i="1"/>
  <c r="H41" i="1"/>
  <c r="H42" i="1"/>
  <c r="H43" i="1"/>
  <c r="H39" i="1"/>
  <c r="H128" i="1"/>
  <c r="H99" i="1"/>
  <c r="H27" i="1"/>
  <c r="H28" i="1"/>
  <c r="H29" i="1"/>
  <c r="H30" i="1"/>
  <c r="H31" i="1"/>
  <c r="H32" i="1"/>
  <c r="H33" i="1"/>
  <c r="H37" i="1"/>
  <c r="H38" i="1"/>
  <c r="H47" i="1"/>
  <c r="H48" i="1"/>
  <c r="H49" i="1"/>
  <c r="H50" i="1"/>
  <c r="H51" i="1"/>
  <c r="H52" i="1"/>
  <c r="H53" i="1"/>
  <c r="H57" i="1"/>
  <c r="H58" i="1"/>
  <c r="H59" i="1"/>
  <c r="H60" i="1"/>
  <c r="H61" i="1"/>
  <c r="H62" i="1"/>
  <c r="H63" i="1"/>
  <c r="H67" i="1"/>
  <c r="H68" i="1"/>
  <c r="H69" i="1"/>
  <c r="H70" i="1"/>
  <c r="H74" i="1"/>
  <c r="H75" i="1"/>
  <c r="H76" i="1"/>
  <c r="H77" i="1"/>
  <c r="H78" i="1"/>
  <c r="H79" i="1"/>
  <c r="H80" i="1"/>
  <c r="H84" i="1"/>
  <c r="H86" i="1"/>
  <c r="H87" i="1"/>
  <c r="H91" i="1"/>
  <c r="H92" i="1"/>
  <c r="H93" i="1"/>
  <c r="H94" i="1"/>
  <c r="H95" i="1"/>
  <c r="H96" i="1"/>
  <c r="H97" i="1"/>
  <c r="H98" i="1"/>
  <c r="H100" i="1"/>
  <c r="H101" i="1"/>
  <c r="H102" i="1"/>
  <c r="H103" i="1"/>
  <c r="H107" i="1"/>
  <c r="H108" i="1"/>
  <c r="H109" i="1"/>
  <c r="H111" i="1"/>
  <c r="H112" i="1"/>
  <c r="H113" i="1"/>
  <c r="H115" i="1"/>
  <c r="H116" i="1"/>
  <c r="H117" i="1"/>
  <c r="H122" i="1"/>
  <c r="H123" i="1"/>
  <c r="H124" i="1"/>
  <c r="H125" i="1"/>
  <c r="H126" i="1"/>
  <c r="H127" i="1"/>
  <c r="H132" i="1"/>
  <c r="H133" i="1"/>
  <c r="H134" i="1"/>
  <c r="H135" i="1"/>
  <c r="H136" i="1"/>
  <c r="H137" i="1"/>
  <c r="H138" i="1"/>
  <c r="H142" i="1"/>
  <c r="H143" i="1"/>
  <c r="H144" i="1"/>
  <c r="H145" i="1"/>
  <c r="H146" i="1"/>
  <c r="H147" i="1"/>
  <c r="H148" i="1"/>
  <c r="H149" i="1"/>
  <c r="H150" i="1"/>
  <c r="H152" i="1"/>
  <c r="H153" i="1"/>
  <c r="H156" i="1"/>
  <c r="H157" i="1"/>
  <c r="H161" i="1"/>
  <c r="H162" i="1"/>
  <c r="H163" i="1"/>
  <c r="H165" i="1"/>
  <c r="H171" i="1"/>
  <c r="H172" i="1"/>
  <c r="H173" i="1"/>
  <c r="H174" i="1"/>
  <c r="H175" i="1"/>
</calcChain>
</file>

<file path=xl/sharedStrings.xml><?xml version="1.0" encoding="utf-8"?>
<sst xmlns="http://schemas.openxmlformats.org/spreadsheetml/2006/main" count="156" uniqueCount="128">
  <si>
    <t xml:space="preserve">       PARTNERI SOODUSTUS:</t>
  </si>
  <si>
    <t>MÕÕT</t>
  </si>
  <si>
    <t>HIND</t>
  </si>
  <si>
    <t xml:space="preserve">HIND </t>
  </si>
  <si>
    <t>KM-TA</t>
  </si>
  <si>
    <t>TEL. 6776 300</t>
  </si>
  <si>
    <t>KOOD</t>
  </si>
  <si>
    <t>15 x 1/2"</t>
  </si>
  <si>
    <t>18 x 1/2"</t>
  </si>
  <si>
    <t>22 x 3/4"</t>
  </si>
  <si>
    <t>28 x 1"</t>
  </si>
  <si>
    <t>22 x 15 x 22</t>
  </si>
  <si>
    <t>22 x 18 x 22</t>
  </si>
  <si>
    <t>28 x 18 x 28</t>
  </si>
  <si>
    <t>28 x 22 x 28</t>
  </si>
  <si>
    <t>35 x 22 x 35</t>
  </si>
  <si>
    <t>42 x 28 x 42</t>
  </si>
  <si>
    <t>42 x 35 x 42</t>
  </si>
  <si>
    <t>54 x 35 x 54</t>
  </si>
  <si>
    <t>54 x 42 x 54</t>
  </si>
  <si>
    <t>15x 1/2"SK x15</t>
  </si>
  <si>
    <t>18x 1/2"SK x18</t>
  </si>
  <si>
    <t>22x 1/2"SK x22</t>
  </si>
  <si>
    <t>28x 1/2"SK x28</t>
  </si>
  <si>
    <t>35x 1/2"SK x35</t>
  </si>
  <si>
    <t>18 x 15</t>
  </si>
  <si>
    <t>22 x 15</t>
  </si>
  <si>
    <t>22 x 18</t>
  </si>
  <si>
    <t>28 x 15</t>
  </si>
  <si>
    <t>28 x 18</t>
  </si>
  <si>
    <t>28 x 22</t>
  </si>
  <si>
    <t>35 x 22</t>
  </si>
  <si>
    <t>42 x 35</t>
  </si>
  <si>
    <t>42 x 28</t>
  </si>
  <si>
    <t>54 x 35</t>
  </si>
  <si>
    <t>54 x 42</t>
  </si>
  <si>
    <t>35 x 28</t>
  </si>
  <si>
    <t>18 x 3/4"</t>
  </si>
  <si>
    <t>28 x 3/4"</t>
  </si>
  <si>
    <t>35 x 1"1/4</t>
  </si>
  <si>
    <t>42 x 1"1/2</t>
  </si>
  <si>
    <t>54 x 2"</t>
  </si>
  <si>
    <t>28 x 15 x 28</t>
  </si>
  <si>
    <t>35 x 28 x 35</t>
  </si>
  <si>
    <t>1m</t>
  </si>
  <si>
    <t>35 x 18 x 35</t>
  </si>
  <si>
    <t>42 x 22</t>
  </si>
  <si>
    <t>42 x 22 x 42</t>
  </si>
  <si>
    <t>54 x 28 x 54</t>
  </si>
  <si>
    <t>54 x 22 x 54</t>
  </si>
  <si>
    <t>28x 3/4"SK x28</t>
  </si>
  <si>
    <t>PÕLVED 90° S/V  69001</t>
  </si>
  <si>
    <t>PÕLVED 90° S/S  69002</t>
  </si>
  <si>
    <t>PÕLVED 45° S/V  69040</t>
  </si>
  <si>
    <t>PÕLVED 45° S/S  69041</t>
  </si>
  <si>
    <t>MÖÖDAVIIGUD S/S  69085</t>
  </si>
  <si>
    <t>MUHVID S/S  69270</t>
  </si>
  <si>
    <t>OTSELIITED SK  69270</t>
  </si>
  <si>
    <t>KOLMIKUD  69130</t>
  </si>
  <si>
    <t>ÜLEMINEKUKOLMIKUD  69130</t>
  </si>
  <si>
    <t>ÜLEMINEKUKOLMIKUD SK 69130</t>
  </si>
  <si>
    <t>OTSAKORGID S  69301</t>
  </si>
  <si>
    <t>ÜLEMINEKUD S/S  69240</t>
  </si>
  <si>
    <t>ÜLEMINEKUD S/V  69243</t>
  </si>
  <si>
    <t>OTSELIITED VK  69243</t>
  </si>
  <si>
    <t>TORUD NIROSAN ECO, AISI316L     6m latt</t>
  </si>
  <si>
    <t>15 x 0,6</t>
  </si>
  <si>
    <t>18 x 0,7</t>
  </si>
  <si>
    <t>22 x 0,7</t>
  </si>
  <si>
    <t>28 x 0,8</t>
  </si>
  <si>
    <t>35 x 1,0</t>
  </si>
  <si>
    <t>42 x 1,2</t>
  </si>
  <si>
    <t>54 x 1,2</t>
  </si>
  <si>
    <t>35x 3/4"SK x35</t>
  </si>
  <si>
    <t>22 x 1/2"</t>
  </si>
  <si>
    <t>35 x 1"</t>
  </si>
  <si>
    <t>18 x 15 x 18</t>
  </si>
  <si>
    <t>HEKAMERK OÜ</t>
  </si>
  <si>
    <t>info@hekamerk.ee</t>
  </si>
  <si>
    <t>ROOSTEVABA TERASPRESSTORUD JA LIITMIKUD</t>
  </si>
  <si>
    <t>2.02</t>
  </si>
  <si>
    <t xml:space="preserve">HINNAKIRI                               </t>
  </si>
  <si>
    <t>1tk</t>
  </si>
  <si>
    <t>69001A15</t>
  </si>
  <si>
    <t>69001A18</t>
  </si>
  <si>
    <t>69001A22</t>
  </si>
  <si>
    <t>69001A28</t>
  </si>
  <si>
    <t>69001A35</t>
  </si>
  <si>
    <t>69001A42</t>
  </si>
  <si>
    <t>69001A54</t>
  </si>
  <si>
    <t>69002A15</t>
  </si>
  <si>
    <t>69002A18</t>
  </si>
  <si>
    <t>69002A22</t>
  </si>
  <si>
    <t>69002A28</t>
  </si>
  <si>
    <t>69002A35</t>
  </si>
  <si>
    <t>69002A42</t>
  </si>
  <si>
    <t>69002A54</t>
  </si>
  <si>
    <t>69243G1512</t>
  </si>
  <si>
    <t>69243G1812</t>
  </si>
  <si>
    <t>69243G1834</t>
  </si>
  <si>
    <t>69243G2212</t>
  </si>
  <si>
    <t>69243G2234</t>
  </si>
  <si>
    <t>69243G2834</t>
  </si>
  <si>
    <t>69243G281</t>
  </si>
  <si>
    <t>69243G542</t>
  </si>
  <si>
    <t>69243G42112</t>
  </si>
  <si>
    <t>69243G35114</t>
  </si>
  <si>
    <t>69243G351</t>
  </si>
  <si>
    <t>69270G1512</t>
  </si>
  <si>
    <t>69270G1812</t>
  </si>
  <si>
    <t>69270G1834</t>
  </si>
  <si>
    <t>69270G2234</t>
  </si>
  <si>
    <t>69270G2834</t>
  </si>
  <si>
    <t>69270G281</t>
  </si>
  <si>
    <t>69270G35114</t>
  </si>
  <si>
    <t>69270G42112</t>
  </si>
  <si>
    <t>69130G151215</t>
  </si>
  <si>
    <t>69130G181218</t>
  </si>
  <si>
    <t>69130G221222</t>
  </si>
  <si>
    <t>69130G281228</t>
  </si>
  <si>
    <t>69130G283428</t>
  </si>
  <si>
    <t>69130G351235</t>
  </si>
  <si>
    <t>69130G353435</t>
  </si>
  <si>
    <t>76 x 1,5</t>
  </si>
  <si>
    <t>108 x 1,5</t>
  </si>
  <si>
    <t>88,9 x 1,5</t>
  </si>
  <si>
    <t>LEIVA 4, 12618 TALLINN</t>
  </si>
  <si>
    <t xml:space="preserve"> APRILL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</si>
</sst>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8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10"/>
      <name val="Verdana"/>
      <family val="2"/>
    </font>
    <font>
      <u/>
      <sz val="10"/>
      <color indexed="12"/>
      <name val="Arial"/>
      <family val="2"/>
      <charset val="186"/>
    </font>
    <font>
      <sz val="10"/>
      <color indexed="9"/>
      <name val="Verdana"/>
      <family val="2"/>
      <charset val="186"/>
    </font>
    <font>
      <b/>
      <sz val="11"/>
      <color indexed="9"/>
      <name val="Verdana"/>
      <family val="2"/>
      <charset val="186"/>
    </font>
    <font>
      <b/>
      <sz val="14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4" fillId="0" borderId="0" xfId="0" applyFont="1" applyProtection="1"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2" fontId="9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right"/>
      <protection hidden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2" fontId="7" fillId="0" borderId="0" xfId="0" applyNumberFormat="1" applyFont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49" fontId="13" fillId="0" borderId="0" xfId="0" applyNumberFormat="1" applyFont="1" applyAlignment="1" applyProtection="1">
      <alignment horizontal="center"/>
      <protection hidden="1"/>
    </xf>
    <xf numFmtId="2" fontId="13" fillId="0" borderId="0" xfId="0" applyNumberFormat="1" applyFont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16" fillId="0" borderId="0" xfId="0" applyFont="1" applyAlignment="1" applyProtection="1">
      <alignment horizontal="left"/>
      <protection hidden="1"/>
    </xf>
    <xf numFmtId="0" fontId="15" fillId="0" borderId="0" xfId="1" applyFont="1" applyAlignme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9" fontId="6" fillId="2" borderId="5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Alignment="1" applyProtection="1">
      <alignment horizontal="center"/>
      <protection hidden="1"/>
    </xf>
    <xf numFmtId="0" fontId="7" fillId="0" borderId="4" xfId="0" applyFont="1" applyBorder="1" applyAlignment="1" applyProtection="1">
      <alignment vertical="center"/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2" fontId="18" fillId="0" borderId="0" xfId="0" applyNumberFormat="1" applyFont="1" applyAlignment="1" applyProtection="1">
      <alignment horizontal="center"/>
      <protection hidden="1"/>
    </xf>
    <xf numFmtId="2" fontId="10" fillId="0" borderId="0" xfId="0" applyNumberFormat="1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 vertical="center"/>
      <protection hidden="1"/>
    </xf>
    <xf numFmtId="2" fontId="4" fillId="0" borderId="0" xfId="0" applyNumberFormat="1" applyFont="1" applyAlignment="1" applyProtection="1">
      <alignment horizontal="center" vertical="center"/>
      <protection hidden="1"/>
    </xf>
    <xf numFmtId="1" fontId="10" fillId="0" borderId="0" xfId="0" applyNumberFormat="1" applyFont="1" applyAlignment="1" applyProtection="1">
      <alignment horizontal="left"/>
      <protection hidden="1"/>
    </xf>
    <xf numFmtId="1" fontId="15" fillId="0" borderId="0" xfId="1" applyNumberFormat="1" applyFont="1" applyAlignment="1" applyProtection="1">
      <alignment horizontal="left"/>
      <protection hidden="1"/>
    </xf>
    <xf numFmtId="1" fontId="16" fillId="0" borderId="0" xfId="0" applyNumberFormat="1" applyFont="1" applyAlignment="1" applyProtection="1">
      <alignment horizontal="left"/>
      <protection hidden="1"/>
    </xf>
    <xf numFmtId="1" fontId="4" fillId="0" borderId="0" xfId="0" applyNumberFormat="1" applyFont="1" applyAlignment="1" applyProtection="1">
      <alignment horizontal="left" vertical="center"/>
      <protection hidden="1"/>
    </xf>
    <xf numFmtId="1" fontId="4" fillId="0" borderId="0" xfId="0" applyNumberFormat="1" applyFont="1" applyAlignment="1" applyProtection="1">
      <alignment horizontal="left"/>
      <protection hidden="1"/>
    </xf>
    <xf numFmtId="1" fontId="1" fillId="0" borderId="0" xfId="0" applyNumberFormat="1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right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Protection="1">
      <protection hidden="1"/>
    </xf>
    <xf numFmtId="0" fontId="4" fillId="0" borderId="8" xfId="0" applyFont="1" applyBorder="1" applyProtection="1">
      <protection hidden="1"/>
    </xf>
    <xf numFmtId="0" fontId="4" fillId="0" borderId="9" xfId="0" applyFont="1" applyBorder="1" applyProtection="1">
      <protection hidden="1"/>
    </xf>
    <xf numFmtId="1" fontId="4" fillId="0" borderId="7" xfId="0" applyNumberFormat="1" applyFont="1" applyBorder="1" applyAlignment="1" applyProtection="1">
      <alignment horizontal="left" vertical="center"/>
      <protection hidden="1"/>
    </xf>
    <xf numFmtId="1" fontId="4" fillId="0" borderId="9" xfId="0" applyNumberFormat="1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2" fontId="4" fillId="0" borderId="7" xfId="0" applyNumberFormat="1" applyFont="1" applyBorder="1" applyAlignment="1" applyProtection="1">
      <alignment horizontal="center" vertical="center"/>
      <protection hidden="1"/>
    </xf>
    <xf numFmtId="2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hyperlink" Target="http://www.hekamerk.ee/" TargetMode="External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19" Type="http://schemas.openxmlformats.org/officeDocument/2006/relationships/image" Target="../media/image18.pn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161</xdr:row>
      <xdr:rowOff>38100</xdr:rowOff>
    </xdr:from>
    <xdr:to>
      <xdr:col>1</xdr:col>
      <xdr:colOff>504825</xdr:colOff>
      <xdr:row>165</xdr:row>
      <xdr:rowOff>19050</xdr:rowOff>
    </xdr:to>
    <xdr:pic>
      <xdr:nvPicPr>
        <xdr:cNvPr id="2378" name="Picture 76">
          <a:extLst>
            <a:ext uri="{FF2B5EF4-FFF2-40B4-BE49-F238E27FC236}">
              <a16:creationId xmlns:a16="http://schemas.microsoft.com/office/drawing/2014/main" id="{227BFE83-8BC4-433C-BE53-B596B4467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203525"/>
          <a:ext cx="10572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26</xdr:row>
      <xdr:rowOff>104775</xdr:rowOff>
    </xdr:from>
    <xdr:to>
      <xdr:col>1</xdr:col>
      <xdr:colOff>485775</xdr:colOff>
      <xdr:row>31</xdr:row>
      <xdr:rowOff>104775</xdr:rowOff>
    </xdr:to>
    <xdr:pic>
      <xdr:nvPicPr>
        <xdr:cNvPr id="2380" name="Picture 83">
          <a:extLst>
            <a:ext uri="{FF2B5EF4-FFF2-40B4-BE49-F238E27FC236}">
              <a16:creationId xmlns:a16="http://schemas.microsoft.com/office/drawing/2014/main" id="{E4920754-303D-4FF1-A8B4-376AB50D2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953125"/>
          <a:ext cx="9620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36</xdr:row>
      <xdr:rowOff>95250</xdr:rowOff>
    </xdr:from>
    <xdr:to>
      <xdr:col>1</xdr:col>
      <xdr:colOff>409575</xdr:colOff>
      <xdr:row>41</xdr:row>
      <xdr:rowOff>152400</xdr:rowOff>
    </xdr:to>
    <xdr:pic>
      <xdr:nvPicPr>
        <xdr:cNvPr id="2381" name="Picture 84">
          <a:extLst>
            <a:ext uri="{FF2B5EF4-FFF2-40B4-BE49-F238E27FC236}">
              <a16:creationId xmlns:a16="http://schemas.microsoft.com/office/drawing/2014/main" id="{5FED35DA-AA61-498D-BA31-5C13B05ED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00950"/>
          <a:ext cx="9239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46</xdr:row>
      <xdr:rowOff>85725</xdr:rowOff>
    </xdr:from>
    <xdr:to>
      <xdr:col>1</xdr:col>
      <xdr:colOff>361950</xdr:colOff>
      <xdr:row>53</xdr:row>
      <xdr:rowOff>0</xdr:rowOff>
    </xdr:to>
    <xdr:pic>
      <xdr:nvPicPr>
        <xdr:cNvPr id="2382" name="Picture 85">
          <a:extLst>
            <a:ext uri="{FF2B5EF4-FFF2-40B4-BE49-F238E27FC236}">
              <a16:creationId xmlns:a16="http://schemas.microsoft.com/office/drawing/2014/main" id="{AD944780-BC4B-481D-9C54-CB76C291A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248775"/>
          <a:ext cx="8667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56</xdr:row>
      <xdr:rowOff>85725</xdr:rowOff>
    </xdr:from>
    <xdr:to>
      <xdr:col>1</xdr:col>
      <xdr:colOff>304800</xdr:colOff>
      <xdr:row>63</xdr:row>
      <xdr:rowOff>19050</xdr:rowOff>
    </xdr:to>
    <xdr:pic>
      <xdr:nvPicPr>
        <xdr:cNvPr id="2383" name="Picture 86">
          <a:extLst>
            <a:ext uri="{FF2B5EF4-FFF2-40B4-BE49-F238E27FC236}">
              <a16:creationId xmlns:a16="http://schemas.microsoft.com/office/drawing/2014/main" id="{6D3EDD6C-0DF7-4BE8-92CD-FA4EE9F4E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0906125"/>
          <a:ext cx="7620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131</xdr:row>
      <xdr:rowOff>123825</xdr:rowOff>
    </xdr:from>
    <xdr:to>
      <xdr:col>1</xdr:col>
      <xdr:colOff>257175</xdr:colOff>
      <xdr:row>136</xdr:row>
      <xdr:rowOff>57150</xdr:rowOff>
    </xdr:to>
    <xdr:pic>
      <xdr:nvPicPr>
        <xdr:cNvPr id="2384" name="Picture 87">
          <a:extLst>
            <a:ext uri="{FF2B5EF4-FFF2-40B4-BE49-F238E27FC236}">
              <a16:creationId xmlns:a16="http://schemas.microsoft.com/office/drawing/2014/main" id="{DBA79C21-624B-4795-9D72-126A82BBB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3355300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285750</xdr:colOff>
      <xdr:row>82</xdr:row>
      <xdr:rowOff>152400</xdr:rowOff>
    </xdr:from>
    <xdr:to>
      <xdr:col>1</xdr:col>
      <xdr:colOff>257175</xdr:colOff>
      <xdr:row>87</xdr:row>
      <xdr:rowOff>28575</xdr:rowOff>
    </xdr:to>
    <xdr:pic>
      <xdr:nvPicPr>
        <xdr:cNvPr id="2385" name="Picture 88">
          <a:extLst>
            <a:ext uri="{FF2B5EF4-FFF2-40B4-BE49-F238E27FC236}">
              <a16:creationId xmlns:a16="http://schemas.microsoft.com/office/drawing/2014/main" id="{3E7DB6EF-1B9F-421D-B1E1-B0F03CA3B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5278100"/>
          <a:ext cx="5905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91</xdr:row>
      <xdr:rowOff>38100</xdr:rowOff>
    </xdr:from>
    <xdr:to>
      <xdr:col>1</xdr:col>
      <xdr:colOff>323850</xdr:colOff>
      <xdr:row>99</xdr:row>
      <xdr:rowOff>28575</xdr:rowOff>
    </xdr:to>
    <xdr:pic>
      <xdr:nvPicPr>
        <xdr:cNvPr id="2386" name="Picture 89">
          <a:extLst>
            <a:ext uri="{FF2B5EF4-FFF2-40B4-BE49-F238E27FC236}">
              <a16:creationId xmlns:a16="http://schemas.microsoft.com/office/drawing/2014/main" id="{C4E464DD-A0EB-4E5B-B916-14FBABF96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678275"/>
          <a:ext cx="76200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73</xdr:row>
      <xdr:rowOff>28575</xdr:rowOff>
    </xdr:from>
    <xdr:to>
      <xdr:col>1</xdr:col>
      <xdr:colOff>342900</xdr:colOff>
      <xdr:row>80</xdr:row>
      <xdr:rowOff>19050</xdr:rowOff>
    </xdr:to>
    <xdr:pic>
      <xdr:nvPicPr>
        <xdr:cNvPr id="2387" name="Picture 90">
          <a:extLst>
            <a:ext uri="{FF2B5EF4-FFF2-40B4-BE49-F238E27FC236}">
              <a16:creationId xmlns:a16="http://schemas.microsoft.com/office/drawing/2014/main" id="{CB33524E-C134-402E-8B81-302FA86CC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3677900"/>
          <a:ext cx="77152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142</xdr:row>
      <xdr:rowOff>9525</xdr:rowOff>
    </xdr:from>
    <xdr:to>
      <xdr:col>1</xdr:col>
      <xdr:colOff>476250</xdr:colOff>
      <xdr:row>147</xdr:row>
      <xdr:rowOff>47625</xdr:rowOff>
    </xdr:to>
    <xdr:pic>
      <xdr:nvPicPr>
        <xdr:cNvPr id="2388" name="Picture 100">
          <a:extLst>
            <a:ext uri="{FF2B5EF4-FFF2-40B4-BE49-F238E27FC236}">
              <a16:creationId xmlns:a16="http://schemas.microsoft.com/office/drawing/2014/main" id="{9DD2150F-9CAF-4BF2-BA21-2970805B7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5060275"/>
          <a:ext cx="10001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106</xdr:row>
      <xdr:rowOff>142875</xdr:rowOff>
    </xdr:from>
    <xdr:to>
      <xdr:col>1</xdr:col>
      <xdr:colOff>466725</xdr:colOff>
      <xdr:row>111</xdr:row>
      <xdr:rowOff>104775</xdr:rowOff>
    </xdr:to>
    <xdr:pic>
      <xdr:nvPicPr>
        <xdr:cNvPr id="2389" name="Picture 106">
          <a:extLst>
            <a:ext uri="{FF2B5EF4-FFF2-40B4-BE49-F238E27FC236}">
              <a16:creationId xmlns:a16="http://schemas.microsoft.com/office/drawing/2014/main" id="{73D47A6C-3F7B-459A-86D6-C66FB6662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250025"/>
          <a:ext cx="10096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120</xdr:row>
      <xdr:rowOff>95250</xdr:rowOff>
    </xdr:from>
    <xdr:to>
      <xdr:col>1</xdr:col>
      <xdr:colOff>447675</xdr:colOff>
      <xdr:row>125</xdr:row>
      <xdr:rowOff>95250</xdr:rowOff>
    </xdr:to>
    <xdr:pic>
      <xdr:nvPicPr>
        <xdr:cNvPr id="2390" name="Picture 107">
          <a:extLst>
            <a:ext uri="{FF2B5EF4-FFF2-40B4-BE49-F238E27FC236}">
              <a16:creationId xmlns:a16="http://schemas.microsoft.com/office/drawing/2014/main" id="{AEB8D8B7-29FF-4D79-BC80-4D5FF7E06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1507450"/>
          <a:ext cx="9906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170</xdr:row>
      <xdr:rowOff>95250</xdr:rowOff>
    </xdr:from>
    <xdr:to>
      <xdr:col>1</xdr:col>
      <xdr:colOff>180975</xdr:colOff>
      <xdr:row>175</xdr:row>
      <xdr:rowOff>19050</xdr:rowOff>
    </xdr:to>
    <xdr:pic>
      <xdr:nvPicPr>
        <xdr:cNvPr id="2391" name="Picture 111">
          <a:extLst>
            <a:ext uri="{FF2B5EF4-FFF2-40B4-BE49-F238E27FC236}">
              <a16:creationId xmlns:a16="http://schemas.microsoft.com/office/drawing/2014/main" id="{41E38E0F-4BB2-49C0-9251-6E957250C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9708475"/>
          <a:ext cx="600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742950</xdr:colOff>
      <xdr:row>177</xdr:row>
      <xdr:rowOff>85725</xdr:rowOff>
    </xdr:from>
    <xdr:to>
      <xdr:col>3</xdr:col>
      <xdr:colOff>904875</xdr:colOff>
      <xdr:row>185</xdr:row>
      <xdr:rowOff>0</xdr:rowOff>
    </xdr:to>
    <xdr:pic>
      <xdr:nvPicPr>
        <xdr:cNvPr id="2392" name="Picture 125">
          <a:extLst>
            <a:ext uri="{FF2B5EF4-FFF2-40B4-BE49-F238E27FC236}">
              <a16:creationId xmlns:a16="http://schemas.microsoft.com/office/drawing/2014/main" id="{EC98D36C-C7C8-4142-A8CE-85A78CF4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0832425"/>
          <a:ext cx="12763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177</xdr:row>
      <xdr:rowOff>85725</xdr:rowOff>
    </xdr:from>
    <xdr:to>
      <xdr:col>2</xdr:col>
      <xdr:colOff>200025</xdr:colOff>
      <xdr:row>184</xdr:row>
      <xdr:rowOff>114300</xdr:rowOff>
    </xdr:to>
    <xdr:pic>
      <xdr:nvPicPr>
        <xdr:cNvPr id="2393" name="Picture 126">
          <a:extLst>
            <a:ext uri="{FF2B5EF4-FFF2-40B4-BE49-F238E27FC236}">
              <a16:creationId xmlns:a16="http://schemas.microsoft.com/office/drawing/2014/main" id="{AC61C7ED-495D-4EDE-8FA3-58A5BF5EE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0832425"/>
          <a:ext cx="11525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76200</xdr:colOff>
      <xdr:row>177</xdr:row>
      <xdr:rowOff>76200</xdr:rowOff>
    </xdr:from>
    <xdr:to>
      <xdr:col>7</xdr:col>
      <xdr:colOff>361950</xdr:colOff>
      <xdr:row>184</xdr:row>
      <xdr:rowOff>123825</xdr:rowOff>
    </xdr:to>
    <xdr:pic>
      <xdr:nvPicPr>
        <xdr:cNvPr id="2394" name="Picture 127">
          <a:extLst>
            <a:ext uri="{FF2B5EF4-FFF2-40B4-BE49-F238E27FC236}">
              <a16:creationId xmlns:a16="http://schemas.microsoft.com/office/drawing/2014/main" id="{F539F9D5-5421-4336-835E-B8F72BB44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30822900"/>
          <a:ext cx="13239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66</xdr:row>
      <xdr:rowOff>76200</xdr:rowOff>
    </xdr:from>
    <xdr:to>
      <xdr:col>1</xdr:col>
      <xdr:colOff>381000</xdr:colOff>
      <xdr:row>69</xdr:row>
      <xdr:rowOff>123825</xdr:rowOff>
    </xdr:to>
    <xdr:pic>
      <xdr:nvPicPr>
        <xdr:cNvPr id="2395" name="Picture 131">
          <a:extLst>
            <a:ext uri="{FF2B5EF4-FFF2-40B4-BE49-F238E27FC236}">
              <a16:creationId xmlns:a16="http://schemas.microsoft.com/office/drawing/2014/main" id="{26C2C05F-B292-45B5-85B8-DB4041FA4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2553950"/>
          <a:ext cx="9144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13</xdr:row>
      <xdr:rowOff>133350</xdr:rowOff>
    </xdr:from>
    <xdr:to>
      <xdr:col>1</xdr:col>
      <xdr:colOff>476250</xdr:colOff>
      <xdr:row>16</xdr:row>
      <xdr:rowOff>104775</xdr:rowOff>
    </xdr:to>
    <xdr:pic>
      <xdr:nvPicPr>
        <xdr:cNvPr id="2396" name="Picture 82">
          <a:extLst>
            <a:ext uri="{FF2B5EF4-FFF2-40B4-BE49-F238E27FC236}">
              <a16:creationId xmlns:a16="http://schemas.microsoft.com/office/drawing/2014/main" id="{54706B12-BF7E-4CF6-A954-712F91758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324350"/>
          <a:ext cx="10191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180975</xdr:colOff>
      <xdr:row>0</xdr:row>
      <xdr:rowOff>209550</xdr:rowOff>
    </xdr:from>
    <xdr:to>
      <xdr:col>7</xdr:col>
      <xdr:colOff>304800</xdr:colOff>
      <xdr:row>2</xdr:row>
      <xdr:rowOff>142875</xdr:rowOff>
    </xdr:to>
    <xdr:pic>
      <xdr:nvPicPr>
        <xdr:cNvPr id="2397" name="Picture 1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9433840-BAB3-4BAF-AA56-464220531D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209550"/>
          <a:ext cx="11620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4"/>
  <sheetViews>
    <sheetView showGridLines="0" tabSelected="1" zoomScaleNormal="100" workbookViewId="0">
      <pane ySplit="10" topLeftCell="A11" activePane="bottomLeft" state="frozen"/>
      <selection pane="bottomLeft" activeCell="H8" sqref="H8"/>
    </sheetView>
  </sheetViews>
  <sheetFormatPr defaultColWidth="0" defaultRowHeight="12.75" zeroHeight="1" x14ac:dyDescent="0.2"/>
  <cols>
    <col min="1" max="1" width="9.28515625" style="1" customWidth="1"/>
    <col min="2" max="2" width="8.140625" style="1" customWidth="1"/>
    <col min="3" max="3" width="16.7109375" style="45" customWidth="1"/>
    <col min="4" max="4" width="15.7109375" style="1" customWidth="1"/>
    <col min="5" max="5" width="6.140625" style="10" customWidth="1"/>
    <col min="6" max="6" width="10.85546875" style="2" customWidth="1"/>
    <col min="7" max="7" width="4.7109375" style="1" customWidth="1"/>
    <col min="8" max="8" width="13.28515625" style="1" customWidth="1"/>
    <col min="9" max="9" width="16.85546875" style="1" customWidth="1"/>
    <col min="10" max="10" width="9.140625" style="13" hidden="1" customWidth="1"/>
    <col min="11" max="16384" width="0" style="1" hidden="1"/>
  </cols>
  <sheetData>
    <row r="1" spans="1:10" ht="18" x14ac:dyDescent="0.25">
      <c r="A1" s="21" t="s">
        <v>77</v>
      </c>
      <c r="B1" s="3"/>
      <c r="C1" s="40"/>
      <c r="D1" s="3"/>
      <c r="E1" s="37"/>
      <c r="F1" s="22"/>
      <c r="G1" s="22"/>
      <c r="H1" s="23" t="s">
        <v>80</v>
      </c>
      <c r="I1" s="3"/>
    </row>
    <row r="2" spans="1:10" x14ac:dyDescent="0.2">
      <c r="A2" s="3" t="s">
        <v>126</v>
      </c>
      <c r="B2" s="3"/>
      <c r="C2" s="40"/>
      <c r="D2" s="3"/>
      <c r="E2" s="37"/>
      <c r="F2" s="22"/>
      <c r="G2" s="22"/>
      <c r="H2" s="3"/>
      <c r="I2" s="3"/>
    </row>
    <row r="3" spans="1:10" x14ac:dyDescent="0.2">
      <c r="A3" s="3" t="s">
        <v>5</v>
      </c>
      <c r="B3" s="3"/>
      <c r="C3" s="41" t="s">
        <v>78</v>
      </c>
      <c r="E3" s="37"/>
      <c r="F3" s="22"/>
      <c r="G3" s="3"/>
      <c r="H3" s="3"/>
      <c r="I3" s="25"/>
    </row>
    <row r="4" spans="1:10" x14ac:dyDescent="0.2">
      <c r="A4" s="3"/>
      <c r="B4" s="3"/>
      <c r="C4" s="41"/>
      <c r="D4" s="3"/>
      <c r="E4" s="37"/>
      <c r="F4" s="22"/>
      <c r="G4" s="22"/>
      <c r="H4" s="3"/>
      <c r="I4" s="3"/>
    </row>
    <row r="5" spans="1:10" ht="21" customHeight="1" x14ac:dyDescent="0.25">
      <c r="A5" s="24" t="s">
        <v>81</v>
      </c>
      <c r="B5" s="24"/>
      <c r="C5" s="42"/>
      <c r="D5" s="24"/>
      <c r="E5" s="48" t="s">
        <v>127</v>
      </c>
      <c r="F5" s="48"/>
      <c r="G5" s="48"/>
      <c r="H5" s="48"/>
      <c r="I5" s="24"/>
    </row>
    <row r="6" spans="1:10" ht="12.95" customHeight="1" x14ac:dyDescent="0.25">
      <c r="A6" s="3"/>
      <c r="B6" s="3"/>
      <c r="C6" s="42"/>
      <c r="D6" s="3"/>
      <c r="E6" s="37"/>
      <c r="F6" s="22"/>
      <c r="G6" s="22"/>
      <c r="H6" s="3"/>
      <c r="I6" s="3"/>
    </row>
    <row r="7" spans="1:10" s="5" customFormat="1" ht="28.5" customHeight="1" thickBot="1" x14ac:dyDescent="0.25">
      <c r="A7" s="4" t="s">
        <v>79</v>
      </c>
      <c r="B7" s="4"/>
      <c r="C7" s="43"/>
      <c r="D7" s="4"/>
      <c r="E7" s="38"/>
      <c r="F7" s="6"/>
      <c r="G7" s="6"/>
      <c r="I7" s="4"/>
      <c r="J7" s="14"/>
    </row>
    <row r="8" spans="1:10" s="5" customFormat="1" ht="20.25" customHeight="1" thickBot="1" x14ac:dyDescent="0.25">
      <c r="A8" s="7"/>
      <c r="B8" s="7"/>
      <c r="C8" s="47" t="s">
        <v>0</v>
      </c>
      <c r="D8" s="47"/>
      <c r="E8" s="47"/>
      <c r="F8" s="47"/>
      <c r="G8" s="33"/>
      <c r="H8" s="31">
        <v>0</v>
      </c>
      <c r="I8" s="7"/>
      <c r="J8" s="14"/>
    </row>
    <row r="9" spans="1:10" ht="12.75" customHeight="1" thickBot="1" x14ac:dyDescent="0.25">
      <c r="A9" s="49"/>
      <c r="B9" s="50"/>
      <c r="C9" s="53" t="s">
        <v>6</v>
      </c>
      <c r="D9" s="55" t="s">
        <v>1</v>
      </c>
      <c r="E9" s="57"/>
      <c r="F9" s="27" t="s">
        <v>2</v>
      </c>
      <c r="G9" s="27"/>
      <c r="H9" s="28" t="s">
        <v>3</v>
      </c>
      <c r="I9" s="46"/>
    </row>
    <row r="10" spans="1:10" ht="12.75" customHeight="1" thickBot="1" x14ac:dyDescent="0.25">
      <c r="A10" s="51"/>
      <c r="B10" s="52"/>
      <c r="C10" s="54"/>
      <c r="D10" s="56"/>
      <c r="E10" s="58"/>
      <c r="F10" s="29" t="s">
        <v>4</v>
      </c>
      <c r="G10" s="29"/>
      <c r="H10" s="30" t="s">
        <v>4</v>
      </c>
      <c r="I10" s="46"/>
    </row>
    <row r="11" spans="1:10" ht="12.75" customHeight="1" x14ac:dyDescent="0.2">
      <c r="A11" s="8"/>
      <c r="B11" s="8"/>
      <c r="C11" s="43"/>
      <c r="D11" s="26"/>
      <c r="E11" s="39"/>
      <c r="F11" s="32"/>
      <c r="G11" s="32"/>
      <c r="H11" s="32"/>
      <c r="I11" s="26"/>
    </row>
    <row r="12" spans="1:10" ht="12.95" customHeight="1" x14ac:dyDescent="0.2">
      <c r="A12" s="8" t="s">
        <v>65</v>
      </c>
      <c r="B12" s="8"/>
      <c r="C12" s="44"/>
      <c r="D12" s="59"/>
      <c r="E12" s="15"/>
      <c r="F12" s="34" t="s">
        <v>44</v>
      </c>
      <c r="G12" s="34"/>
      <c r="H12" s="34" t="s">
        <v>44</v>
      </c>
      <c r="I12" s="2"/>
    </row>
    <row r="13" spans="1:10" ht="12.95" customHeight="1" x14ac:dyDescent="0.2">
      <c r="A13" s="8"/>
      <c r="B13" s="8"/>
      <c r="C13" s="44"/>
      <c r="D13" s="8"/>
      <c r="E13" s="15"/>
      <c r="F13" s="9"/>
      <c r="G13" s="9"/>
      <c r="H13" s="9"/>
      <c r="I13" s="2"/>
    </row>
    <row r="14" spans="1:10" ht="12.95" customHeight="1" x14ac:dyDescent="0.2">
      <c r="B14" s="8"/>
      <c r="C14" s="45">
        <v>6960015</v>
      </c>
      <c r="D14" s="2" t="s">
        <v>66</v>
      </c>
      <c r="F14" s="10">
        <v>6.01</v>
      </c>
      <c r="G14" s="16"/>
      <c r="H14" s="11" t="str">
        <f t="shared" ref="H14:H23" si="0">IF($H$8&gt;0,F14*(100%-$H$8),CLEAN("  "))</f>
        <v xml:space="preserve">  </v>
      </c>
      <c r="I14" s="2"/>
    </row>
    <row r="15" spans="1:10" ht="12.95" customHeight="1" x14ac:dyDescent="0.2">
      <c r="B15" s="8"/>
      <c r="C15" s="45">
        <v>6960018</v>
      </c>
      <c r="D15" s="2" t="s">
        <v>67</v>
      </c>
      <c r="F15" s="10">
        <v>7.38</v>
      </c>
      <c r="G15" s="16"/>
      <c r="H15" s="11" t="str">
        <f t="shared" si="0"/>
        <v xml:space="preserve">  </v>
      </c>
      <c r="I15" s="2"/>
    </row>
    <row r="16" spans="1:10" x14ac:dyDescent="0.2">
      <c r="C16" s="45">
        <v>6960022</v>
      </c>
      <c r="D16" s="2" t="s">
        <v>68</v>
      </c>
      <c r="F16" s="10">
        <v>9.69</v>
      </c>
      <c r="G16" s="17"/>
      <c r="H16" s="11" t="str">
        <f t="shared" si="0"/>
        <v xml:space="preserve">  </v>
      </c>
      <c r="I16" s="2"/>
    </row>
    <row r="17" spans="1:9" x14ac:dyDescent="0.2">
      <c r="C17" s="45">
        <v>6960028</v>
      </c>
      <c r="D17" s="2" t="s">
        <v>69</v>
      </c>
      <c r="F17" s="10">
        <v>12.05</v>
      </c>
      <c r="G17" s="17"/>
      <c r="H17" s="11" t="str">
        <f t="shared" si="0"/>
        <v xml:space="preserve">  </v>
      </c>
      <c r="I17" s="2"/>
    </row>
    <row r="18" spans="1:9" x14ac:dyDescent="0.2">
      <c r="C18" s="45">
        <v>6960035</v>
      </c>
      <c r="D18" s="2" t="s">
        <v>70</v>
      </c>
      <c r="F18" s="10">
        <v>17.45</v>
      </c>
      <c r="G18" s="17"/>
      <c r="H18" s="11" t="str">
        <f t="shared" si="0"/>
        <v xml:space="preserve">  </v>
      </c>
      <c r="I18" s="2"/>
    </row>
    <row r="19" spans="1:9" x14ac:dyDescent="0.2">
      <c r="C19" s="45">
        <v>6960042</v>
      </c>
      <c r="D19" s="2" t="s">
        <v>71</v>
      </c>
      <c r="F19" s="10">
        <v>21.48</v>
      </c>
      <c r="G19" s="17"/>
      <c r="H19" s="11" t="str">
        <f t="shared" si="0"/>
        <v xml:space="preserve">  </v>
      </c>
      <c r="I19" s="2"/>
    </row>
    <row r="20" spans="1:9" x14ac:dyDescent="0.2">
      <c r="C20" s="45">
        <v>6960054</v>
      </c>
      <c r="D20" s="2" t="s">
        <v>72</v>
      </c>
      <c r="F20" s="10">
        <v>27.72</v>
      </c>
      <c r="G20" s="16"/>
      <c r="H20" s="11" t="str">
        <f t="shared" si="0"/>
        <v xml:space="preserve">  </v>
      </c>
      <c r="I20" s="2"/>
    </row>
    <row r="21" spans="1:9" x14ac:dyDescent="0.2">
      <c r="C21" s="45">
        <v>6960076</v>
      </c>
      <c r="D21" s="2" t="s">
        <v>123</v>
      </c>
      <c r="F21" s="10">
        <v>52.44</v>
      </c>
      <c r="G21" s="16"/>
      <c r="H21" s="11" t="str">
        <f t="shared" si="0"/>
        <v xml:space="preserve">  </v>
      </c>
      <c r="I21" s="2"/>
    </row>
    <row r="22" spans="1:9" x14ac:dyDescent="0.2">
      <c r="C22" s="45">
        <v>6960089</v>
      </c>
      <c r="D22" s="2" t="s">
        <v>125</v>
      </c>
      <c r="F22" s="10">
        <v>59.31</v>
      </c>
      <c r="G22" s="16"/>
      <c r="H22" s="11" t="str">
        <f t="shared" si="0"/>
        <v xml:space="preserve">  </v>
      </c>
      <c r="I22" s="2"/>
    </row>
    <row r="23" spans="1:9" x14ac:dyDescent="0.2">
      <c r="C23" s="45">
        <v>69600108</v>
      </c>
      <c r="D23" s="2" t="s">
        <v>124</v>
      </c>
      <c r="F23" s="10">
        <v>72.239999999999995</v>
      </c>
      <c r="G23" s="16"/>
      <c r="H23" s="11" t="str">
        <f t="shared" si="0"/>
        <v xml:space="preserve">  </v>
      </c>
      <c r="I23" s="2"/>
    </row>
    <row r="24" spans="1:9" x14ac:dyDescent="0.2">
      <c r="D24" s="2"/>
      <c r="F24" s="10"/>
      <c r="G24" s="16"/>
      <c r="H24" s="11"/>
      <c r="I24" s="2"/>
    </row>
    <row r="25" spans="1:9" ht="14.25" x14ac:dyDescent="0.2">
      <c r="A25" s="8" t="s">
        <v>51</v>
      </c>
      <c r="B25" s="8"/>
      <c r="C25" s="44"/>
      <c r="D25" s="8"/>
      <c r="F25" s="36" t="s">
        <v>82</v>
      </c>
      <c r="G25" s="18"/>
      <c r="H25" s="35" t="s">
        <v>82</v>
      </c>
      <c r="I25" s="2"/>
    </row>
    <row r="26" spans="1:9" ht="14.25" x14ac:dyDescent="0.2">
      <c r="A26" s="8"/>
      <c r="B26" s="8"/>
      <c r="C26" s="44"/>
      <c r="D26" s="8"/>
      <c r="F26" s="10"/>
      <c r="G26" s="18"/>
      <c r="H26" s="12"/>
      <c r="I26" s="2"/>
    </row>
    <row r="27" spans="1:9" x14ac:dyDescent="0.2">
      <c r="B27" s="8"/>
      <c r="C27" s="45" t="s">
        <v>83</v>
      </c>
      <c r="D27" s="2">
        <v>15</v>
      </c>
      <c r="F27" s="10">
        <v>6.4659807363619777</v>
      </c>
      <c r="G27" s="16"/>
      <c r="H27" s="11" t="str">
        <f t="shared" ref="H27:H33" si="1">IF($H$8&gt;0,F27*(100%-$H$8),CLEAN("  "))</f>
        <v xml:space="preserve">  </v>
      </c>
      <c r="I27" s="10"/>
    </row>
    <row r="28" spans="1:9" x14ac:dyDescent="0.2">
      <c r="B28" s="8"/>
      <c r="C28" s="45" t="s">
        <v>84</v>
      </c>
      <c r="D28" s="2">
        <v>18</v>
      </c>
      <c r="F28" s="10">
        <v>7.39172687703054</v>
      </c>
      <c r="G28" s="16"/>
      <c r="H28" s="11" t="str">
        <f t="shared" si="1"/>
        <v xml:space="preserve">  </v>
      </c>
      <c r="I28" s="10"/>
    </row>
    <row r="29" spans="1:9" x14ac:dyDescent="0.2">
      <c r="C29" s="45" t="s">
        <v>85</v>
      </c>
      <c r="D29" s="2">
        <v>22</v>
      </c>
      <c r="F29" s="10">
        <v>8.9441319436901345</v>
      </c>
      <c r="G29" s="16"/>
      <c r="H29" s="11" t="str">
        <f t="shared" si="1"/>
        <v xml:space="preserve">  </v>
      </c>
      <c r="I29" s="10"/>
    </row>
    <row r="30" spans="1:9" x14ac:dyDescent="0.2">
      <c r="C30" s="45" t="s">
        <v>86</v>
      </c>
      <c r="D30" s="2">
        <v>28</v>
      </c>
      <c r="F30" s="10">
        <v>11.194407177930644</v>
      </c>
      <c r="G30" s="16"/>
      <c r="H30" s="11" t="str">
        <f t="shared" si="1"/>
        <v xml:space="preserve">  </v>
      </c>
      <c r="I30" s="10"/>
    </row>
    <row r="31" spans="1:9" x14ac:dyDescent="0.2">
      <c r="C31" s="45" t="s">
        <v>87</v>
      </c>
      <c r="D31" s="2">
        <v>35</v>
      </c>
      <c r="F31" s="10">
        <v>17.987959625606113</v>
      </c>
      <c r="G31" s="16"/>
      <c r="H31" s="11" t="str">
        <f t="shared" si="1"/>
        <v xml:space="preserve">  </v>
      </c>
      <c r="I31" s="10"/>
    </row>
    <row r="32" spans="1:9" x14ac:dyDescent="0.2">
      <c r="C32" s="45" t="s">
        <v>88</v>
      </c>
      <c r="D32" s="2">
        <v>42</v>
      </c>
      <c r="F32" s="10">
        <v>26.633004354618699</v>
      </c>
      <c r="G32" s="16"/>
      <c r="H32" s="11" t="str">
        <f t="shared" si="1"/>
        <v xml:space="preserve">  </v>
      </c>
      <c r="I32" s="10"/>
    </row>
    <row r="33" spans="1:9" x14ac:dyDescent="0.2">
      <c r="C33" s="45" t="s">
        <v>89</v>
      </c>
      <c r="D33" s="2">
        <v>54</v>
      </c>
      <c r="F33" s="10">
        <v>38.169225492180821</v>
      </c>
      <c r="G33" s="16"/>
      <c r="H33" s="11" t="str">
        <f t="shared" si="1"/>
        <v xml:space="preserve">  </v>
      </c>
      <c r="I33" s="10"/>
    </row>
    <row r="34" spans="1:9" x14ac:dyDescent="0.2">
      <c r="D34" s="2"/>
      <c r="F34" s="10"/>
      <c r="G34" s="16"/>
      <c r="H34" s="11"/>
      <c r="I34" s="2"/>
    </row>
    <row r="35" spans="1:9" ht="14.25" x14ac:dyDescent="0.2">
      <c r="A35" s="8" t="s">
        <v>52</v>
      </c>
      <c r="B35" s="8"/>
      <c r="C35" s="44"/>
      <c r="D35" s="8"/>
      <c r="F35" s="10"/>
      <c r="G35" s="19"/>
      <c r="H35" s="12"/>
      <c r="I35" s="2"/>
    </row>
    <row r="36" spans="1:9" ht="14.25" x14ac:dyDescent="0.2">
      <c r="A36" s="8"/>
      <c r="B36" s="8"/>
      <c r="C36" s="44"/>
      <c r="D36" s="8"/>
      <c r="F36" s="10"/>
      <c r="G36" s="19"/>
      <c r="H36" s="35" t="s">
        <v>82</v>
      </c>
      <c r="I36" s="2"/>
    </row>
    <row r="37" spans="1:9" x14ac:dyDescent="0.2">
      <c r="B37" s="8"/>
      <c r="C37" s="45" t="s">
        <v>90</v>
      </c>
      <c r="D37" s="2">
        <v>15</v>
      </c>
      <c r="F37" s="10">
        <v>6.6084032195417546</v>
      </c>
      <c r="G37" s="16"/>
      <c r="H37" s="11" t="str">
        <f>IF($H$8&gt;0,F37*(100%-$H$8),CLEAN("  "))</f>
        <v xml:space="preserve">  </v>
      </c>
      <c r="I37" s="10"/>
    </row>
    <row r="38" spans="1:9" x14ac:dyDescent="0.2">
      <c r="B38" s="8"/>
      <c r="C38" s="45" t="s">
        <v>91</v>
      </c>
      <c r="D38" s="2">
        <v>18</v>
      </c>
      <c r="F38" s="10">
        <v>7.5768761051642546</v>
      </c>
      <c r="G38" s="16"/>
      <c r="H38" s="11" t="str">
        <f t="shared" ref="H38:H43" si="2">IF($H$8&gt;0,F38*(100%-$H$8),CLEAN("  "))</f>
        <v xml:space="preserve">  </v>
      </c>
      <c r="I38" s="10"/>
    </row>
    <row r="39" spans="1:9" x14ac:dyDescent="0.2">
      <c r="C39" s="45" t="s">
        <v>92</v>
      </c>
      <c r="D39" s="2">
        <v>22</v>
      </c>
      <c r="F39" s="10">
        <v>9.2432191583676708</v>
      </c>
      <c r="G39" s="16"/>
      <c r="H39" s="11" t="str">
        <f t="shared" si="2"/>
        <v xml:space="preserve">  </v>
      </c>
      <c r="I39" s="10"/>
    </row>
    <row r="40" spans="1:9" x14ac:dyDescent="0.2">
      <c r="C40" s="45" t="s">
        <v>93</v>
      </c>
      <c r="D40" s="2">
        <v>28</v>
      </c>
      <c r="F40" s="10">
        <v>11.607432379152003</v>
      </c>
      <c r="G40" s="16"/>
      <c r="H40" s="11" t="str">
        <f t="shared" si="2"/>
        <v xml:space="preserve">  </v>
      </c>
      <c r="I40" s="10"/>
    </row>
    <row r="41" spans="1:9" x14ac:dyDescent="0.2">
      <c r="C41" s="45" t="s">
        <v>94</v>
      </c>
      <c r="D41" s="2">
        <v>35</v>
      </c>
      <c r="F41" s="10">
        <v>19.1558239876803</v>
      </c>
      <c r="G41" s="16"/>
      <c r="H41" s="11" t="str">
        <f t="shared" si="2"/>
        <v xml:space="preserve">  </v>
      </c>
      <c r="I41" s="10"/>
    </row>
    <row r="42" spans="1:9" x14ac:dyDescent="0.2">
      <c r="C42" s="45" t="s">
        <v>95</v>
      </c>
      <c r="D42" s="2">
        <v>42</v>
      </c>
      <c r="F42" s="10">
        <v>31.176281568053664</v>
      </c>
      <c r="G42" s="16"/>
      <c r="H42" s="11" t="str">
        <f t="shared" si="2"/>
        <v xml:space="preserve">  </v>
      </c>
      <c r="I42" s="10"/>
    </row>
    <row r="43" spans="1:9" x14ac:dyDescent="0.2">
      <c r="C43" s="45" t="s">
        <v>96</v>
      </c>
      <c r="D43" s="2">
        <v>54</v>
      </c>
      <c r="F43" s="10">
        <v>47.170326429142861</v>
      </c>
      <c r="G43" s="16"/>
      <c r="H43" s="11" t="str">
        <f t="shared" si="2"/>
        <v xml:space="preserve">  </v>
      </c>
      <c r="I43" s="10"/>
    </row>
    <row r="44" spans="1:9" x14ac:dyDescent="0.2">
      <c r="D44" s="2"/>
      <c r="F44" s="10"/>
      <c r="G44" s="16"/>
      <c r="H44" s="11"/>
      <c r="I44" s="2"/>
    </row>
    <row r="45" spans="1:9" ht="14.25" x14ac:dyDescent="0.2">
      <c r="A45" s="8" t="s">
        <v>53</v>
      </c>
      <c r="B45" s="8"/>
      <c r="C45" s="44"/>
      <c r="D45" s="8"/>
      <c r="F45" s="10"/>
      <c r="G45" s="19"/>
      <c r="H45" s="12"/>
      <c r="I45" s="2"/>
    </row>
    <row r="46" spans="1:9" ht="14.25" x14ac:dyDescent="0.2">
      <c r="A46" s="8"/>
      <c r="B46" s="8"/>
      <c r="C46" s="44"/>
      <c r="D46" s="8"/>
      <c r="F46" s="10"/>
      <c r="G46" s="19"/>
      <c r="H46" s="35" t="s">
        <v>82</v>
      </c>
      <c r="I46" s="2"/>
    </row>
    <row r="47" spans="1:9" x14ac:dyDescent="0.2">
      <c r="B47" s="8"/>
      <c r="C47" s="45">
        <v>6904015</v>
      </c>
      <c r="D47" s="2">
        <v>15</v>
      </c>
      <c r="F47" s="10">
        <v>8.7742219212566575</v>
      </c>
      <c r="G47" s="16"/>
      <c r="H47" s="11" t="str">
        <f>IF($H$8&gt;0,F47*(100%-$H$8),CLEAN("  "))</f>
        <v xml:space="preserve">  </v>
      </c>
      <c r="I47" s="10"/>
    </row>
    <row r="48" spans="1:9" x14ac:dyDescent="0.2">
      <c r="B48" s="8"/>
      <c r="C48" s="45">
        <v>6904018</v>
      </c>
      <c r="D48" s="2">
        <v>18</v>
      </c>
      <c r="F48" s="10">
        <v>9.3444815439084934</v>
      </c>
      <c r="G48" s="16"/>
      <c r="H48" s="11" t="str">
        <f t="shared" ref="H48:H53" si="3">IF($H$8&gt;0,F48*(100%-$H$8),CLEAN("  "))</f>
        <v xml:space="preserve">  </v>
      </c>
      <c r="I48" s="10"/>
    </row>
    <row r="49" spans="1:9" x14ac:dyDescent="0.2">
      <c r="C49" s="45">
        <v>6904022</v>
      </c>
      <c r="D49" s="2">
        <v>22</v>
      </c>
      <c r="F49" s="10">
        <v>10.752897480073328</v>
      </c>
      <c r="G49" s="16"/>
      <c r="H49" s="11" t="str">
        <f t="shared" si="3"/>
        <v xml:space="preserve">  </v>
      </c>
      <c r="I49" s="10"/>
    </row>
    <row r="50" spans="1:9" x14ac:dyDescent="0.2">
      <c r="C50" s="45">
        <v>6904028</v>
      </c>
      <c r="D50" s="2">
        <v>28</v>
      </c>
      <c r="F50" s="10">
        <v>12.632874258046412</v>
      </c>
      <c r="G50" s="16"/>
      <c r="H50" s="11" t="str">
        <f t="shared" si="3"/>
        <v xml:space="preserve">  </v>
      </c>
      <c r="I50" s="10"/>
    </row>
    <row r="51" spans="1:9" x14ac:dyDescent="0.2">
      <c r="C51" s="45">
        <v>6904035</v>
      </c>
      <c r="D51" s="2">
        <v>35</v>
      </c>
      <c r="F51" s="10">
        <v>13.074099110937368</v>
      </c>
      <c r="G51" s="16"/>
      <c r="H51" s="11" t="str">
        <f t="shared" si="3"/>
        <v xml:space="preserve">  </v>
      </c>
      <c r="I51" s="10"/>
    </row>
    <row r="52" spans="1:9" x14ac:dyDescent="0.2">
      <c r="C52" s="45">
        <v>6904042</v>
      </c>
      <c r="D52" s="2">
        <v>42</v>
      </c>
      <c r="F52" s="10">
        <v>21.076960863292342</v>
      </c>
      <c r="G52" s="16"/>
      <c r="H52" s="11" t="str">
        <f t="shared" si="3"/>
        <v xml:space="preserve">  </v>
      </c>
      <c r="I52" s="10"/>
    </row>
    <row r="53" spans="1:9" x14ac:dyDescent="0.2">
      <c r="C53" s="45">
        <v>6904054</v>
      </c>
      <c r="D53" s="2">
        <v>54</v>
      </c>
      <c r="F53" s="10">
        <v>27.413052294994362</v>
      </c>
      <c r="G53" s="16"/>
      <c r="H53" s="11" t="str">
        <f t="shared" si="3"/>
        <v xml:space="preserve">  </v>
      </c>
      <c r="I53" s="10"/>
    </row>
    <row r="54" spans="1:9" x14ac:dyDescent="0.2">
      <c r="D54" s="2"/>
      <c r="F54" s="10"/>
      <c r="G54" s="16"/>
      <c r="H54" s="11"/>
      <c r="I54" s="10"/>
    </row>
    <row r="55" spans="1:9" ht="14.25" x14ac:dyDescent="0.2">
      <c r="A55" s="8" t="s">
        <v>54</v>
      </c>
      <c r="B55" s="8"/>
      <c r="C55" s="44"/>
      <c r="D55" s="8"/>
      <c r="F55" s="10"/>
      <c r="G55" s="19"/>
      <c r="H55" s="12"/>
      <c r="I55" s="10"/>
    </row>
    <row r="56" spans="1:9" ht="14.25" x14ac:dyDescent="0.2">
      <c r="A56" s="8"/>
      <c r="B56" s="8"/>
      <c r="C56" s="44"/>
      <c r="D56" s="8"/>
      <c r="F56" s="10"/>
      <c r="G56" s="19"/>
      <c r="H56" s="35" t="s">
        <v>82</v>
      </c>
      <c r="I56" s="10"/>
    </row>
    <row r="57" spans="1:9" x14ac:dyDescent="0.2">
      <c r="B57" s="8"/>
      <c r="C57" s="45">
        <v>6904115</v>
      </c>
      <c r="D57" s="2">
        <v>15</v>
      </c>
      <c r="F57" s="10">
        <v>8.9441319436901345</v>
      </c>
      <c r="G57" s="16"/>
      <c r="H57" s="11" t="str">
        <f>IF($H$8&gt;0,F57*(100%-$H$8),CLEAN("  "))</f>
        <v xml:space="preserve">  </v>
      </c>
      <c r="I57" s="10"/>
    </row>
    <row r="58" spans="1:9" x14ac:dyDescent="0.2">
      <c r="B58" s="8"/>
      <c r="C58" s="45">
        <v>6904118</v>
      </c>
      <c r="D58" s="2">
        <v>18</v>
      </c>
      <c r="F58" s="10">
        <v>9.5423063730452053</v>
      </c>
      <c r="G58" s="16"/>
      <c r="H58" s="11" t="str">
        <f t="shared" ref="H58:H63" si="4">IF($H$8&gt;0,F58*(100%-$H$8),CLEAN("  "))</f>
        <v xml:space="preserve">  </v>
      </c>
      <c r="I58" s="10"/>
    </row>
    <row r="59" spans="1:9" x14ac:dyDescent="0.2">
      <c r="C59" s="45">
        <v>6904122</v>
      </c>
      <c r="D59" s="2">
        <v>22</v>
      </c>
      <c r="F59" s="10">
        <v>11.123195936340755</v>
      </c>
      <c r="G59" s="16"/>
      <c r="H59" s="11" t="str">
        <f t="shared" si="4"/>
        <v xml:space="preserve">  </v>
      </c>
      <c r="I59" s="10"/>
    </row>
    <row r="60" spans="1:9" x14ac:dyDescent="0.2">
      <c r="C60" s="45">
        <v>6904128</v>
      </c>
      <c r="D60" s="2">
        <v>28</v>
      </c>
      <c r="F60" s="10">
        <v>12.960445969359904</v>
      </c>
      <c r="G60" s="16"/>
      <c r="H60" s="11" t="str">
        <f t="shared" si="4"/>
        <v xml:space="preserve">  </v>
      </c>
      <c r="I60" s="10"/>
    </row>
    <row r="61" spans="1:9" x14ac:dyDescent="0.2">
      <c r="C61" s="45">
        <v>6904135</v>
      </c>
      <c r="D61" s="2">
        <v>35</v>
      </c>
      <c r="F61" s="10">
        <v>13.877931606004045</v>
      </c>
      <c r="G61" s="16"/>
      <c r="H61" s="11" t="str">
        <f t="shared" si="4"/>
        <v xml:space="preserve">  </v>
      </c>
      <c r="I61" s="10"/>
    </row>
    <row r="62" spans="1:9" x14ac:dyDescent="0.2">
      <c r="C62" s="45">
        <v>6904142</v>
      </c>
      <c r="D62" s="2">
        <v>42</v>
      </c>
      <c r="F62" s="10">
        <v>22.28270960589235</v>
      </c>
      <c r="G62" s="16"/>
      <c r="H62" s="11" t="str">
        <f t="shared" si="4"/>
        <v xml:space="preserve">  </v>
      </c>
      <c r="I62" s="10"/>
    </row>
    <row r="63" spans="1:9" x14ac:dyDescent="0.2">
      <c r="C63" s="45">
        <v>6904154</v>
      </c>
      <c r="D63" s="2">
        <v>54</v>
      </c>
      <c r="F63" s="10">
        <v>28.902506624088488</v>
      </c>
      <c r="G63" s="16"/>
      <c r="H63" s="11" t="str">
        <f t="shared" si="4"/>
        <v xml:space="preserve">  </v>
      </c>
      <c r="I63" s="10"/>
    </row>
    <row r="64" spans="1:9" x14ac:dyDescent="0.2">
      <c r="D64" s="2"/>
      <c r="F64" s="10"/>
      <c r="G64" s="16"/>
      <c r="H64" s="11"/>
      <c r="I64" s="10"/>
    </row>
    <row r="65" spans="1:9" ht="14.25" x14ac:dyDescent="0.2">
      <c r="A65" s="8" t="s">
        <v>55</v>
      </c>
      <c r="B65" s="8"/>
      <c r="C65" s="44"/>
      <c r="D65" s="8"/>
      <c r="F65" s="15"/>
      <c r="G65" s="19"/>
      <c r="H65" s="12"/>
      <c r="I65" s="10"/>
    </row>
    <row r="66" spans="1:9" ht="14.25" x14ac:dyDescent="0.2">
      <c r="A66" s="8"/>
      <c r="B66" s="8"/>
      <c r="C66" s="44"/>
      <c r="D66" s="8"/>
      <c r="F66" s="15"/>
      <c r="G66" s="19"/>
      <c r="H66" s="35" t="s">
        <v>82</v>
      </c>
      <c r="I66" s="10"/>
    </row>
    <row r="67" spans="1:9" x14ac:dyDescent="0.2">
      <c r="B67" s="8"/>
      <c r="C67" s="45">
        <v>6908515</v>
      </c>
      <c r="D67" s="2">
        <v>15</v>
      </c>
      <c r="F67" s="10">
        <v>32.180787341920649</v>
      </c>
      <c r="G67" s="16"/>
      <c r="H67" s="11" t="str">
        <f>IF($H$8&gt;0,F67*(100%-$H$8),CLEAN("  "))</f>
        <v xml:space="preserve">  </v>
      </c>
      <c r="I67" s="10"/>
    </row>
    <row r="68" spans="1:9" x14ac:dyDescent="0.2">
      <c r="B68" s="8"/>
      <c r="C68" s="45">
        <v>6908518</v>
      </c>
      <c r="D68" s="2">
        <v>18</v>
      </c>
      <c r="F68" s="10">
        <v>36.97615235058381</v>
      </c>
      <c r="G68" s="16"/>
      <c r="H68" s="11" t="str">
        <f>IF($H$8&gt;0,F68*(100%-$H$8),CLEAN("  "))</f>
        <v xml:space="preserve">  </v>
      </c>
      <c r="I68" s="10"/>
    </row>
    <row r="69" spans="1:9" x14ac:dyDescent="0.2">
      <c r="C69" s="45">
        <v>6908522</v>
      </c>
      <c r="D69" s="2">
        <v>22</v>
      </c>
      <c r="F69" s="10">
        <v>44.739459486230388</v>
      </c>
      <c r="G69" s="16"/>
      <c r="H69" s="11" t="str">
        <f>IF($H$8&gt;0,F69*(100%-$H$8),CLEAN("  "))</f>
        <v xml:space="preserve">  </v>
      </c>
      <c r="I69" s="10"/>
    </row>
    <row r="70" spans="1:9" x14ac:dyDescent="0.2">
      <c r="C70" s="45">
        <v>6908528</v>
      </c>
      <c r="D70" s="2">
        <v>28</v>
      </c>
      <c r="F70" s="10">
        <v>55.924324357787988</v>
      </c>
      <c r="G70" s="16"/>
      <c r="H70" s="11" t="str">
        <f>IF($H$8&gt;0,F70*(100%-$H$8),CLEAN("  "))</f>
        <v xml:space="preserve">  </v>
      </c>
      <c r="I70" s="10"/>
    </row>
    <row r="71" spans="1:9" x14ac:dyDescent="0.2">
      <c r="D71" s="2"/>
      <c r="F71" s="10"/>
      <c r="G71" s="16"/>
      <c r="H71" s="11"/>
      <c r="I71" s="10"/>
    </row>
    <row r="72" spans="1:9" ht="14.25" x14ac:dyDescent="0.2">
      <c r="A72" s="8" t="s">
        <v>56</v>
      </c>
      <c r="B72" s="8"/>
      <c r="C72" s="44"/>
      <c r="D72" s="8"/>
      <c r="F72" s="10"/>
      <c r="G72" s="18"/>
      <c r="H72" s="12"/>
      <c r="I72" s="10"/>
    </row>
    <row r="73" spans="1:9" ht="14.25" x14ac:dyDescent="0.2">
      <c r="A73" s="8"/>
      <c r="B73" s="8"/>
      <c r="C73" s="44"/>
      <c r="D73" s="8"/>
      <c r="F73" s="10"/>
      <c r="G73" s="18"/>
      <c r="H73" s="35" t="s">
        <v>82</v>
      </c>
      <c r="I73" s="10"/>
    </row>
    <row r="74" spans="1:9" x14ac:dyDescent="0.2">
      <c r="B74" s="8"/>
      <c r="C74" s="45">
        <v>6927015</v>
      </c>
      <c r="D74" s="2">
        <v>15</v>
      </c>
      <c r="F74" s="10">
        <v>4.639839657030846</v>
      </c>
      <c r="G74" s="16"/>
      <c r="H74" s="11" t="str">
        <f>IF($H$8&gt;0,F74*(100%-$H$8),CLEAN("  "))</f>
        <v xml:space="preserve">  </v>
      </c>
      <c r="I74" s="10"/>
    </row>
    <row r="75" spans="1:9" x14ac:dyDescent="0.2">
      <c r="B75" s="8"/>
      <c r="C75" s="45">
        <v>6927018</v>
      </c>
      <c r="D75" s="2">
        <v>18</v>
      </c>
      <c r="F75" s="10">
        <v>4.9768112522342065</v>
      </c>
      <c r="G75" s="16"/>
      <c r="H75" s="11" t="str">
        <f t="shared" ref="H75:H80" si="5">IF($H$8&gt;0,F75*(100%-$H$8),CLEAN("  "))</f>
        <v xml:space="preserve">  </v>
      </c>
      <c r="I75" s="10"/>
    </row>
    <row r="76" spans="1:9" x14ac:dyDescent="0.2">
      <c r="C76" s="45">
        <v>6927022</v>
      </c>
      <c r="D76" s="2">
        <v>22</v>
      </c>
      <c r="F76" s="10">
        <v>5.8062797942732383</v>
      </c>
      <c r="G76" s="16"/>
      <c r="H76" s="11" t="str">
        <f t="shared" si="5"/>
        <v xml:space="preserve">  </v>
      </c>
      <c r="I76" s="10"/>
    </row>
    <row r="77" spans="1:9" x14ac:dyDescent="0.2">
      <c r="C77" s="45">
        <v>6927028</v>
      </c>
      <c r="D77" s="2">
        <v>28</v>
      </c>
      <c r="F77" s="10">
        <v>6.5709461064654722</v>
      </c>
      <c r="G77" s="16"/>
      <c r="H77" s="11" t="str">
        <f t="shared" si="5"/>
        <v xml:space="preserve">  </v>
      </c>
      <c r="I77" s="10"/>
    </row>
    <row r="78" spans="1:9" x14ac:dyDescent="0.2">
      <c r="C78" s="45">
        <v>6927035</v>
      </c>
      <c r="D78" s="2">
        <v>35</v>
      </c>
      <c r="F78" s="10">
        <v>8.1650809606967396</v>
      </c>
      <c r="G78" s="16"/>
      <c r="H78" s="11" t="str">
        <f t="shared" si="5"/>
        <v xml:space="preserve">  </v>
      </c>
      <c r="I78" s="10"/>
    </row>
    <row r="79" spans="1:9" x14ac:dyDescent="0.2">
      <c r="C79" s="45">
        <v>6927042</v>
      </c>
      <c r="D79" s="2">
        <v>42</v>
      </c>
      <c r="F79" s="10">
        <v>11.081181303802722</v>
      </c>
      <c r="G79" s="16"/>
      <c r="H79" s="11" t="str">
        <f t="shared" si="5"/>
        <v xml:space="preserve">  </v>
      </c>
      <c r="I79" s="10"/>
    </row>
    <row r="80" spans="1:9" x14ac:dyDescent="0.2">
      <c r="C80" s="45">
        <v>6927054</v>
      </c>
      <c r="D80" s="2">
        <v>54</v>
      </c>
      <c r="F80" s="10">
        <v>13.310378010532625</v>
      </c>
      <c r="G80" s="16"/>
      <c r="H80" s="11" t="str">
        <f t="shared" si="5"/>
        <v xml:space="preserve">  </v>
      </c>
      <c r="I80" s="10"/>
    </row>
    <row r="81" spans="1:9" x14ac:dyDescent="0.2">
      <c r="D81" s="2"/>
      <c r="F81" s="10"/>
      <c r="G81" s="16"/>
      <c r="H81" s="11"/>
      <c r="I81" s="10"/>
    </row>
    <row r="82" spans="1:9" ht="14.25" x14ac:dyDescent="0.2">
      <c r="A82" s="8" t="s">
        <v>62</v>
      </c>
      <c r="B82" s="8"/>
      <c r="C82" s="44"/>
      <c r="D82" s="8"/>
      <c r="F82" s="10"/>
      <c r="G82" s="19"/>
      <c r="H82" s="12"/>
      <c r="I82" s="10"/>
    </row>
    <row r="83" spans="1:9" ht="14.25" x14ac:dyDescent="0.2">
      <c r="A83" s="8"/>
      <c r="B83" s="8"/>
      <c r="C83" s="44"/>
      <c r="D83" s="8"/>
      <c r="F83" s="10"/>
      <c r="G83" s="19"/>
      <c r="H83" s="35" t="s">
        <v>82</v>
      </c>
      <c r="I83" s="10"/>
    </row>
    <row r="84" spans="1:9" x14ac:dyDescent="0.2">
      <c r="B84" s="8"/>
      <c r="C84" s="45">
        <v>692401815</v>
      </c>
      <c r="D84" s="2" t="s">
        <v>25</v>
      </c>
      <c r="F84" s="10">
        <v>16.796737976290441</v>
      </c>
      <c r="G84" s="16"/>
      <c r="H84" s="11" t="str">
        <f>IF($H$8&gt;0,F84*(100%-$H$8),CLEAN("  "))</f>
        <v xml:space="preserve">  </v>
      </c>
      <c r="I84" s="10"/>
    </row>
    <row r="85" spans="1:9" x14ac:dyDescent="0.2">
      <c r="C85" s="45">
        <v>692402215</v>
      </c>
      <c r="D85" s="2" t="s">
        <v>26</v>
      </c>
      <c r="F85" s="10">
        <v>17.392918490880998</v>
      </c>
      <c r="G85" s="16"/>
      <c r="H85" s="11" t="str">
        <f>IF($H$8&gt;0,F85*(100%-$H$8),CLEAN("  "))</f>
        <v xml:space="preserve">  </v>
      </c>
      <c r="I85" s="10"/>
    </row>
    <row r="86" spans="1:9" x14ac:dyDescent="0.2">
      <c r="C86" s="45">
        <v>692402218</v>
      </c>
      <c r="D86" s="2" t="s">
        <v>27</v>
      </c>
      <c r="F86" s="10">
        <v>17.768771423992437</v>
      </c>
      <c r="G86" s="16"/>
      <c r="H86" s="11" t="str">
        <f>IF($H$8&gt;0,F86*(100%-$H$8),CLEAN("  "))</f>
        <v xml:space="preserve">  </v>
      </c>
      <c r="I86" s="10"/>
    </row>
    <row r="87" spans="1:9" x14ac:dyDescent="0.2">
      <c r="C87" s="45">
        <v>692402822</v>
      </c>
      <c r="D87" s="2" t="s">
        <v>30</v>
      </c>
      <c r="F87" s="10">
        <v>19.155539142713945</v>
      </c>
      <c r="G87" s="16"/>
      <c r="H87" s="11" t="str">
        <f>IF($H$8&gt;0,F87*(100%-$H$8),CLEAN("  "))</f>
        <v xml:space="preserve">  </v>
      </c>
      <c r="I87" s="10"/>
    </row>
    <row r="88" spans="1:9" x14ac:dyDescent="0.2">
      <c r="D88" s="2"/>
      <c r="F88" s="10"/>
      <c r="G88" s="16"/>
      <c r="H88" s="11"/>
      <c r="I88" s="10"/>
    </row>
    <row r="89" spans="1:9" ht="14.25" x14ac:dyDescent="0.2">
      <c r="A89" s="8" t="s">
        <v>63</v>
      </c>
      <c r="B89" s="8"/>
      <c r="C89" s="44"/>
      <c r="D89" s="8"/>
      <c r="F89" s="10"/>
      <c r="G89" s="19"/>
      <c r="H89" s="12"/>
      <c r="I89" s="10"/>
    </row>
    <row r="90" spans="1:9" ht="14.25" x14ac:dyDescent="0.2">
      <c r="A90" s="8"/>
      <c r="B90" s="8"/>
      <c r="C90" s="44"/>
      <c r="D90" s="8"/>
      <c r="F90" s="10"/>
      <c r="G90" s="19"/>
      <c r="H90" s="35" t="s">
        <v>82</v>
      </c>
      <c r="I90" s="10"/>
    </row>
    <row r="91" spans="1:9" x14ac:dyDescent="0.2">
      <c r="B91" s="8"/>
      <c r="C91" s="45">
        <v>692431815</v>
      </c>
      <c r="D91" s="2" t="s">
        <v>25</v>
      </c>
      <c r="F91" s="10">
        <v>4.9768112522342065</v>
      </c>
      <c r="G91" s="16"/>
      <c r="H91" s="11" t="str">
        <f>IF($H$8&gt;0,F91*(100%-$H$8),CLEAN("  "))</f>
        <v xml:space="preserve">  </v>
      </c>
      <c r="I91" s="10"/>
    </row>
    <row r="92" spans="1:9" x14ac:dyDescent="0.2">
      <c r="C92" s="45">
        <v>692432215</v>
      </c>
      <c r="D92" s="2" t="s">
        <v>26</v>
      </c>
      <c r="F92" s="10">
        <v>5.5470708748860416</v>
      </c>
      <c r="G92" s="16"/>
      <c r="H92" s="11" t="str">
        <f t="shared" ref="H92:H99" si="6">IF($H$8&gt;0,F92*(100%-$H$8),CLEAN("  "))</f>
        <v xml:space="preserve">  </v>
      </c>
      <c r="I92" s="10"/>
    </row>
    <row r="93" spans="1:9" x14ac:dyDescent="0.2">
      <c r="C93" s="45">
        <v>692432218</v>
      </c>
      <c r="D93" s="2" t="s">
        <v>27</v>
      </c>
      <c r="F93" s="10">
        <v>5.71555667248772</v>
      </c>
      <c r="G93" s="16"/>
      <c r="H93" s="11" t="str">
        <f t="shared" si="6"/>
        <v xml:space="preserve">  </v>
      </c>
      <c r="I93" s="10"/>
    </row>
    <row r="94" spans="1:9" x14ac:dyDescent="0.2">
      <c r="C94" s="45">
        <v>692432815</v>
      </c>
      <c r="D94" s="2" t="s">
        <v>28</v>
      </c>
      <c r="F94" s="10">
        <v>5.9475628975875789</v>
      </c>
      <c r="G94" s="16"/>
      <c r="H94" s="11" t="str">
        <f t="shared" si="6"/>
        <v xml:space="preserve">  </v>
      </c>
      <c r="I94" s="10"/>
    </row>
    <row r="95" spans="1:9" x14ac:dyDescent="0.2">
      <c r="C95" s="45">
        <v>692432818</v>
      </c>
      <c r="D95" s="2" t="s">
        <v>29</v>
      </c>
      <c r="F95" s="10">
        <v>6.0590797019173488</v>
      </c>
      <c r="G95" s="16"/>
      <c r="H95" s="11" t="str">
        <f t="shared" si="6"/>
        <v xml:space="preserve">  </v>
      </c>
      <c r="I95" s="10"/>
    </row>
    <row r="96" spans="1:9" x14ac:dyDescent="0.2">
      <c r="C96" s="45">
        <v>692432822</v>
      </c>
      <c r="D96" s="2" t="s">
        <v>30</v>
      </c>
      <c r="F96" s="10">
        <v>6.1705965062471151</v>
      </c>
      <c r="G96" s="16"/>
      <c r="H96" s="11" t="str">
        <f t="shared" si="6"/>
        <v xml:space="preserve">  </v>
      </c>
      <c r="I96" s="10"/>
    </row>
    <row r="97" spans="1:9" x14ac:dyDescent="0.2">
      <c r="C97" s="45">
        <v>692433522</v>
      </c>
      <c r="D97" s="2" t="s">
        <v>31</v>
      </c>
      <c r="F97" s="10">
        <v>7.5211889142409598</v>
      </c>
      <c r="G97" s="16"/>
      <c r="H97" s="11" t="str">
        <f>IF($H$8&gt;0,F97*(100%-$H$8),CLEAN("  "))</f>
        <v xml:space="preserve">  </v>
      </c>
      <c r="I97" s="10"/>
    </row>
    <row r="98" spans="1:9" x14ac:dyDescent="0.2">
      <c r="C98" s="45">
        <v>692433528</v>
      </c>
      <c r="D98" s="2" t="s">
        <v>36</v>
      </c>
      <c r="F98" s="10">
        <v>9.2682855154073103</v>
      </c>
      <c r="G98" s="16"/>
      <c r="H98" s="11" t="str">
        <f t="shared" si="6"/>
        <v xml:space="preserve">  </v>
      </c>
      <c r="I98" s="10"/>
    </row>
    <row r="99" spans="1:9" x14ac:dyDescent="0.2">
      <c r="C99" s="45">
        <v>692434222</v>
      </c>
      <c r="D99" s="2" t="s">
        <v>46</v>
      </c>
      <c r="F99" s="10">
        <v>24.608041488768606</v>
      </c>
      <c r="G99" s="16"/>
      <c r="H99" s="11" t="str">
        <f t="shared" si="6"/>
        <v xml:space="preserve">  </v>
      </c>
      <c r="I99" s="10"/>
    </row>
    <row r="100" spans="1:9" x14ac:dyDescent="0.2">
      <c r="C100" s="45">
        <v>692434228</v>
      </c>
      <c r="D100" s="2" t="s">
        <v>33</v>
      </c>
      <c r="F100" s="10">
        <v>24.967373413831183</v>
      </c>
      <c r="G100" s="16"/>
      <c r="H100" s="11" t="str">
        <f>IF($H$8&gt;0,F100*(100%-$H$8),CLEAN("  "))</f>
        <v xml:space="preserve">  </v>
      </c>
      <c r="I100" s="10"/>
    </row>
    <row r="101" spans="1:9" x14ac:dyDescent="0.2">
      <c r="C101" s="45">
        <v>692434235</v>
      </c>
      <c r="D101" s="2" t="s">
        <v>32</v>
      </c>
      <c r="F101" s="10">
        <v>9.8010880249828638</v>
      </c>
      <c r="G101" s="16"/>
      <c r="H101" s="11" t="str">
        <f>IF($H$8&gt;0,F101*(100%-$H$8),CLEAN("  "))</f>
        <v xml:space="preserve">  </v>
      </c>
      <c r="I101" s="10"/>
    </row>
    <row r="102" spans="1:9" x14ac:dyDescent="0.2">
      <c r="C102" s="45">
        <v>692435435</v>
      </c>
      <c r="D102" s="2" t="s">
        <v>34</v>
      </c>
      <c r="F102" s="10">
        <v>28.981978369702805</v>
      </c>
      <c r="G102" s="16"/>
      <c r="H102" s="11" t="str">
        <f>IF($H$8&gt;0,F102*(100%-$H$8),CLEAN("  "))</f>
        <v xml:space="preserve">  </v>
      </c>
      <c r="I102" s="10"/>
    </row>
    <row r="103" spans="1:9" x14ac:dyDescent="0.2">
      <c r="C103" s="45">
        <v>692435442</v>
      </c>
      <c r="D103" s="2" t="s">
        <v>35</v>
      </c>
      <c r="F103" s="10">
        <v>31.900432402743572</v>
      </c>
      <c r="G103" s="16"/>
      <c r="H103" s="11" t="str">
        <f>IF($H$8&gt;0,F103*(100%-$H$8),CLEAN("  "))</f>
        <v xml:space="preserve">  </v>
      </c>
      <c r="I103" s="10"/>
    </row>
    <row r="104" spans="1:9" x14ac:dyDescent="0.2">
      <c r="D104" s="2"/>
      <c r="F104" s="10"/>
      <c r="G104" s="16"/>
      <c r="H104" s="11"/>
      <c r="I104" s="10"/>
    </row>
    <row r="105" spans="1:9" ht="14.25" x14ac:dyDescent="0.2">
      <c r="A105" s="8" t="s">
        <v>64</v>
      </c>
      <c r="B105" s="8"/>
      <c r="C105" s="44"/>
      <c r="D105" s="8"/>
      <c r="F105" s="10"/>
      <c r="G105" s="19"/>
      <c r="H105" s="12"/>
      <c r="I105" s="10"/>
    </row>
    <row r="106" spans="1:9" ht="14.25" x14ac:dyDescent="0.2">
      <c r="A106" s="8"/>
      <c r="B106" s="8"/>
      <c r="C106" s="44"/>
      <c r="D106" s="8"/>
      <c r="F106" s="10"/>
      <c r="G106" s="19"/>
      <c r="H106" s="35" t="s">
        <v>82</v>
      </c>
      <c r="I106" s="10"/>
    </row>
    <row r="107" spans="1:9" x14ac:dyDescent="0.2">
      <c r="B107" s="8"/>
      <c r="C107" s="45" t="s">
        <v>97</v>
      </c>
      <c r="D107" s="2" t="s">
        <v>7</v>
      </c>
      <c r="F107" s="10">
        <v>8.7742219212566575</v>
      </c>
      <c r="G107" s="16"/>
      <c r="H107" s="11" t="str">
        <f t="shared" ref="H107:H116" si="7">IF($H$8&gt;0,F107*(100%-$H$8),CLEAN("  "))</f>
        <v xml:space="preserve">  </v>
      </c>
      <c r="I107" s="10"/>
    </row>
    <row r="108" spans="1:9" x14ac:dyDescent="0.2">
      <c r="B108" s="8"/>
      <c r="C108" s="45" t="s">
        <v>98</v>
      </c>
      <c r="D108" s="2" t="s">
        <v>8</v>
      </c>
      <c r="F108" s="10">
        <v>9.6296113552344096</v>
      </c>
      <c r="G108" s="16"/>
      <c r="H108" s="11" t="str">
        <f t="shared" si="7"/>
        <v xml:space="preserve">  </v>
      </c>
      <c r="I108" s="10"/>
    </row>
    <row r="109" spans="1:9" x14ac:dyDescent="0.2">
      <c r="B109" s="8"/>
      <c r="C109" s="45" t="s">
        <v>99</v>
      </c>
      <c r="D109" s="2" t="s">
        <v>37</v>
      </c>
      <c r="F109" s="10">
        <v>9.5777695713569724</v>
      </c>
      <c r="G109" s="16"/>
      <c r="H109" s="11" t="str">
        <f t="shared" si="7"/>
        <v xml:space="preserve">  </v>
      </c>
      <c r="I109" s="10"/>
    </row>
    <row r="110" spans="1:9" x14ac:dyDescent="0.2">
      <c r="C110" s="45" t="s">
        <v>100</v>
      </c>
      <c r="D110" s="2" t="s">
        <v>74</v>
      </c>
      <c r="F110" s="10">
        <v>10.394277667426644</v>
      </c>
      <c r="G110" s="16"/>
      <c r="H110" s="11" t="str">
        <f>IF($H$8&gt;0,F110*(100%-$H$8),CLEAN("  "))</f>
        <v xml:space="preserve">  </v>
      </c>
      <c r="I110" s="10"/>
    </row>
    <row r="111" spans="1:9" x14ac:dyDescent="0.2">
      <c r="C111" s="45" t="s">
        <v>101</v>
      </c>
      <c r="D111" s="2" t="s">
        <v>9</v>
      </c>
      <c r="F111" s="10">
        <v>10.912695506201043</v>
      </c>
      <c r="G111" s="16"/>
      <c r="H111" s="11" t="str">
        <f t="shared" si="7"/>
        <v xml:space="preserve">  </v>
      </c>
      <c r="I111" s="10"/>
    </row>
    <row r="112" spans="1:9" x14ac:dyDescent="0.2">
      <c r="C112" s="45" t="s">
        <v>102</v>
      </c>
      <c r="D112" s="2" t="s">
        <v>38</v>
      </c>
      <c r="F112" s="10">
        <v>13.310378010532625</v>
      </c>
      <c r="G112" s="16"/>
      <c r="H112" s="11" t="str">
        <f t="shared" si="7"/>
        <v xml:space="preserve">  </v>
      </c>
      <c r="I112" s="10"/>
    </row>
    <row r="113" spans="1:9" x14ac:dyDescent="0.2">
      <c r="C113" s="45" t="s">
        <v>103</v>
      </c>
      <c r="D113" s="2" t="s">
        <v>10</v>
      </c>
      <c r="F113" s="10">
        <v>13.85471674124574</v>
      </c>
      <c r="G113" s="16"/>
      <c r="H113" s="11" t="str">
        <f t="shared" si="7"/>
        <v xml:space="preserve">  </v>
      </c>
      <c r="I113" s="10"/>
    </row>
    <row r="114" spans="1:9" x14ac:dyDescent="0.2">
      <c r="C114" s="45" t="s">
        <v>107</v>
      </c>
      <c r="D114" s="2" t="s">
        <v>75</v>
      </c>
      <c r="F114" s="10">
        <v>17.561404288482677</v>
      </c>
      <c r="G114" s="16"/>
      <c r="H114" s="11" t="str">
        <f>IF($H$8&gt;0,F114*(100%-$H$8),CLEAN("  "))</f>
        <v xml:space="preserve">  </v>
      </c>
      <c r="I114" s="10"/>
    </row>
    <row r="115" spans="1:9" x14ac:dyDescent="0.2">
      <c r="C115" s="45" t="s">
        <v>106</v>
      </c>
      <c r="D115" s="2" t="s">
        <v>39</v>
      </c>
      <c r="F115" s="10">
        <v>20.20533526623209</v>
      </c>
      <c r="G115" s="16"/>
      <c r="H115" s="11" t="str">
        <f t="shared" si="7"/>
        <v xml:space="preserve">  </v>
      </c>
      <c r="I115" s="10"/>
    </row>
    <row r="116" spans="1:9" x14ac:dyDescent="0.2">
      <c r="C116" s="45" t="s">
        <v>105</v>
      </c>
      <c r="D116" s="2" t="s">
        <v>40</v>
      </c>
      <c r="F116" s="10">
        <v>29.497975026263152</v>
      </c>
      <c r="G116" s="16"/>
      <c r="H116" s="11" t="str">
        <f t="shared" si="7"/>
        <v xml:space="preserve">  </v>
      </c>
      <c r="I116" s="10"/>
    </row>
    <row r="117" spans="1:9" x14ac:dyDescent="0.2">
      <c r="C117" s="45" t="s">
        <v>104</v>
      </c>
      <c r="D117" s="2" t="s">
        <v>41</v>
      </c>
      <c r="F117" s="10">
        <v>39.594162436394512</v>
      </c>
      <c r="G117" s="16"/>
      <c r="H117" s="11" t="str">
        <f>IF($H$8&gt;0,F117*(100%-$H$8),CLEAN("  "))</f>
        <v xml:space="preserve">  </v>
      </c>
      <c r="I117" s="10"/>
    </row>
    <row r="118" spans="1:9" x14ac:dyDescent="0.2">
      <c r="D118" s="2"/>
      <c r="F118" s="10"/>
      <c r="G118" s="16"/>
      <c r="H118" s="11"/>
      <c r="I118" s="10"/>
    </row>
    <row r="119" spans="1:9" ht="14.25" x14ac:dyDescent="0.2">
      <c r="A119" s="8" t="s">
        <v>57</v>
      </c>
      <c r="B119" s="8"/>
      <c r="C119" s="44"/>
      <c r="D119" s="8"/>
      <c r="F119" s="10"/>
      <c r="G119" s="19"/>
      <c r="H119" s="12"/>
      <c r="I119" s="10"/>
    </row>
    <row r="120" spans="1:9" ht="14.25" x14ac:dyDescent="0.2">
      <c r="A120" s="8"/>
      <c r="B120" s="8"/>
      <c r="C120" s="44"/>
      <c r="D120" s="8"/>
      <c r="F120" s="10"/>
      <c r="G120" s="19"/>
      <c r="H120" s="12"/>
      <c r="I120" s="10"/>
    </row>
    <row r="121" spans="1:9" x14ac:dyDescent="0.2">
      <c r="B121" s="8"/>
      <c r="C121" s="45" t="s">
        <v>108</v>
      </c>
      <c r="D121" s="2" t="s">
        <v>7</v>
      </c>
      <c r="F121" s="10">
        <v>9.4870464495714515</v>
      </c>
      <c r="G121" s="16"/>
      <c r="H121" s="35" t="s">
        <v>82</v>
      </c>
      <c r="I121" s="10"/>
    </row>
    <row r="122" spans="1:9" x14ac:dyDescent="0.2">
      <c r="B122" s="8"/>
      <c r="C122" s="45" t="s">
        <v>109</v>
      </c>
      <c r="D122" s="2" t="s">
        <v>8</v>
      </c>
      <c r="F122" s="10">
        <v>9.979543396407129</v>
      </c>
      <c r="G122" s="16"/>
      <c r="H122" s="11" t="str">
        <f t="shared" ref="H122:H127" si="8">IF($H$8&gt;0,F122*(100%-$H$8),CLEAN("  "))</f>
        <v xml:space="preserve">  </v>
      </c>
      <c r="I122" s="10"/>
    </row>
    <row r="123" spans="1:9" x14ac:dyDescent="0.2">
      <c r="B123" s="8"/>
      <c r="C123" s="45" t="s">
        <v>110</v>
      </c>
      <c r="D123" s="2" t="s">
        <v>37</v>
      </c>
      <c r="F123" s="10">
        <v>10.394277667426644</v>
      </c>
      <c r="G123" s="16"/>
      <c r="H123" s="11" t="str">
        <f t="shared" si="8"/>
        <v xml:space="preserve">  </v>
      </c>
      <c r="I123" s="10"/>
    </row>
    <row r="124" spans="1:9" x14ac:dyDescent="0.2">
      <c r="C124" s="45" t="s">
        <v>111</v>
      </c>
      <c r="D124" s="2" t="s">
        <v>9</v>
      </c>
      <c r="F124" s="10">
        <v>12.506830360432311</v>
      </c>
      <c r="G124" s="16"/>
      <c r="H124" s="11" t="str">
        <f t="shared" si="8"/>
        <v xml:space="preserve">  </v>
      </c>
      <c r="I124" s="10"/>
    </row>
    <row r="125" spans="1:9" x14ac:dyDescent="0.2">
      <c r="C125" s="45" t="s">
        <v>112</v>
      </c>
      <c r="D125" s="2" t="s">
        <v>38</v>
      </c>
      <c r="F125" s="10">
        <v>13.59550782185854</v>
      </c>
      <c r="G125" s="16"/>
      <c r="H125" s="11" t="str">
        <f t="shared" si="8"/>
        <v xml:space="preserve">  </v>
      </c>
      <c r="I125" s="10"/>
    </row>
    <row r="126" spans="1:9" x14ac:dyDescent="0.2">
      <c r="C126" s="45" t="s">
        <v>113</v>
      </c>
      <c r="D126" s="2" t="s">
        <v>10</v>
      </c>
      <c r="F126" s="10">
        <v>19.427708508070502</v>
      </c>
      <c r="G126" s="16"/>
      <c r="H126" s="11" t="str">
        <f t="shared" si="8"/>
        <v xml:space="preserve">  </v>
      </c>
      <c r="I126" s="10"/>
    </row>
    <row r="127" spans="1:9" x14ac:dyDescent="0.2">
      <c r="C127" s="45" t="s">
        <v>114</v>
      </c>
      <c r="D127" s="2" t="s">
        <v>39</v>
      </c>
      <c r="F127" s="10">
        <v>21.306973173627693</v>
      </c>
      <c r="G127" s="16"/>
      <c r="H127" s="11" t="str">
        <f t="shared" si="8"/>
        <v xml:space="preserve">  </v>
      </c>
      <c r="I127" s="10"/>
    </row>
    <row r="128" spans="1:9" x14ac:dyDescent="0.2">
      <c r="C128" s="45" t="s">
        <v>115</v>
      </c>
      <c r="D128" s="2" t="s">
        <v>40</v>
      </c>
      <c r="F128" s="10">
        <v>32.699205180695053</v>
      </c>
      <c r="G128" s="16"/>
      <c r="H128" s="11" t="str">
        <f>IF($H$8&gt;0,F128*(100%-$H$8),CLEAN("  "))</f>
        <v xml:space="preserve">  </v>
      </c>
      <c r="I128" s="10"/>
    </row>
    <row r="129" spans="1:9" x14ac:dyDescent="0.2">
      <c r="D129" s="2"/>
      <c r="F129" s="10"/>
      <c r="G129" s="16"/>
      <c r="H129" s="11"/>
      <c r="I129" s="10"/>
    </row>
    <row r="130" spans="1:9" ht="14.25" x14ac:dyDescent="0.2">
      <c r="A130" s="8" t="s">
        <v>58</v>
      </c>
      <c r="B130" s="8"/>
      <c r="C130" s="44"/>
      <c r="D130" s="8"/>
      <c r="F130" s="9"/>
      <c r="G130" s="18"/>
      <c r="H130" s="12"/>
      <c r="I130" s="10"/>
    </row>
    <row r="131" spans="1:9" ht="14.25" x14ac:dyDescent="0.2">
      <c r="A131" s="8"/>
      <c r="B131" s="8"/>
      <c r="C131" s="44"/>
      <c r="D131" s="8"/>
      <c r="F131" s="9"/>
      <c r="G131" s="18"/>
      <c r="H131" s="35" t="s">
        <v>82</v>
      </c>
      <c r="I131" s="10"/>
    </row>
    <row r="132" spans="1:9" x14ac:dyDescent="0.2">
      <c r="B132" s="8"/>
      <c r="C132" s="45">
        <v>6913015</v>
      </c>
      <c r="D132" s="2">
        <v>15</v>
      </c>
      <c r="F132" s="10">
        <v>10.824108721663221</v>
      </c>
      <c r="G132" s="16"/>
      <c r="H132" s="11" t="str">
        <f t="shared" ref="H132:H138" si="9">IF($H$8&gt;0,F132*(100%-$H$8),CLEAN("  "))</f>
        <v xml:space="preserve">  </v>
      </c>
      <c r="I132" s="10"/>
    </row>
    <row r="133" spans="1:9" x14ac:dyDescent="0.2">
      <c r="B133" s="8"/>
      <c r="C133" s="45">
        <v>6913018</v>
      </c>
      <c r="D133" s="2">
        <v>18</v>
      </c>
      <c r="F133" s="10">
        <v>12.291060298414946</v>
      </c>
      <c r="G133" s="16"/>
      <c r="H133" s="11" t="str">
        <f t="shared" si="9"/>
        <v xml:space="preserve">  </v>
      </c>
      <c r="I133" s="10"/>
    </row>
    <row r="134" spans="1:9" x14ac:dyDescent="0.2">
      <c r="C134" s="45">
        <v>6913022</v>
      </c>
      <c r="D134" s="2">
        <v>22</v>
      </c>
      <c r="F134" s="10">
        <v>13.27377543235542</v>
      </c>
      <c r="G134" s="16"/>
      <c r="H134" s="11" t="str">
        <f t="shared" si="9"/>
        <v xml:space="preserve">  </v>
      </c>
      <c r="I134" s="10"/>
    </row>
    <row r="135" spans="1:9" x14ac:dyDescent="0.2">
      <c r="C135" s="45">
        <v>6913028</v>
      </c>
      <c r="D135" s="2">
        <v>28</v>
      </c>
      <c r="F135" s="10">
        <v>15.538292914913912</v>
      </c>
      <c r="G135" s="16"/>
      <c r="H135" s="11" t="str">
        <f t="shared" si="9"/>
        <v xml:space="preserve">  </v>
      </c>
      <c r="I135" s="10"/>
    </row>
    <row r="136" spans="1:9" x14ac:dyDescent="0.2">
      <c r="C136" s="45">
        <v>6913035</v>
      </c>
      <c r="D136" s="2">
        <v>35</v>
      </c>
      <c r="F136" s="10">
        <v>19.570273413733457</v>
      </c>
      <c r="G136" s="16"/>
      <c r="H136" s="11" t="str">
        <f t="shared" si="9"/>
        <v xml:space="preserve">  </v>
      </c>
      <c r="I136" s="10"/>
    </row>
    <row r="137" spans="1:9" x14ac:dyDescent="0.2">
      <c r="C137" s="45">
        <v>6913042</v>
      </c>
      <c r="D137" s="2">
        <v>42</v>
      </c>
      <c r="F137" s="10">
        <v>27.890879726062519</v>
      </c>
      <c r="G137" s="16"/>
      <c r="H137" s="11" t="str">
        <f t="shared" si="9"/>
        <v xml:space="preserve">  </v>
      </c>
      <c r="I137" s="10"/>
    </row>
    <row r="138" spans="1:9" x14ac:dyDescent="0.2">
      <c r="C138" s="45">
        <v>6913054</v>
      </c>
      <c r="D138" s="2">
        <v>54</v>
      </c>
      <c r="F138" s="10">
        <v>33.295385695285596</v>
      </c>
      <c r="G138" s="16"/>
      <c r="H138" s="11" t="str">
        <f t="shared" si="9"/>
        <v xml:space="preserve">  </v>
      </c>
      <c r="I138" s="10"/>
    </row>
    <row r="139" spans="1:9" x14ac:dyDescent="0.2">
      <c r="D139" s="2"/>
      <c r="F139" s="10"/>
      <c r="G139" s="16"/>
      <c r="H139" s="11"/>
      <c r="I139" s="10"/>
    </row>
    <row r="140" spans="1:9" ht="14.25" x14ac:dyDescent="0.2">
      <c r="A140" s="8" t="s">
        <v>59</v>
      </c>
      <c r="B140" s="8"/>
      <c r="C140" s="44"/>
      <c r="D140" s="8"/>
      <c r="F140" s="10"/>
      <c r="G140" s="19"/>
      <c r="H140" s="12"/>
      <c r="I140" s="10"/>
    </row>
    <row r="141" spans="1:9" ht="14.25" x14ac:dyDescent="0.2">
      <c r="A141" s="8"/>
      <c r="B141" s="8"/>
      <c r="C141" s="44"/>
      <c r="D141" s="8"/>
      <c r="F141" s="10"/>
      <c r="G141" s="19"/>
      <c r="H141" s="35" t="s">
        <v>82</v>
      </c>
      <c r="I141" s="10"/>
    </row>
    <row r="142" spans="1:9" x14ac:dyDescent="0.2">
      <c r="B142" s="8"/>
      <c r="C142" s="45">
        <v>69130181518</v>
      </c>
      <c r="D142" s="2" t="s">
        <v>76</v>
      </c>
      <c r="F142" s="10">
        <v>10.744209708599364</v>
      </c>
      <c r="G142" s="16"/>
      <c r="H142" s="11" t="str">
        <f>IF($H$8&gt;0,F142*(100%-$H$8),CLEAN("  "))</f>
        <v xml:space="preserve">  </v>
      </c>
      <c r="I142" s="10"/>
    </row>
    <row r="143" spans="1:9" x14ac:dyDescent="0.2">
      <c r="C143" s="45">
        <v>69130221522</v>
      </c>
      <c r="D143" s="2" t="s">
        <v>11</v>
      </c>
      <c r="F143" s="10">
        <v>11.340390223189917</v>
      </c>
      <c r="G143" s="16"/>
      <c r="H143" s="11" t="str">
        <f>IF($H$8&gt;0,F143*(100%-$H$8),CLEAN("  "))</f>
        <v xml:space="preserve">  </v>
      </c>
      <c r="I143" s="10"/>
    </row>
    <row r="144" spans="1:9" x14ac:dyDescent="0.2">
      <c r="C144" s="45">
        <v>69130221822</v>
      </c>
      <c r="D144" s="2" t="s">
        <v>12</v>
      </c>
      <c r="F144" s="10">
        <v>11.716243156301353</v>
      </c>
      <c r="G144" s="16"/>
      <c r="H144" s="11" t="str">
        <f>IF($H$8&gt;0,F144*(100%-$H$8),CLEAN("  "))</f>
        <v xml:space="preserve">  </v>
      </c>
      <c r="I144" s="10"/>
    </row>
    <row r="145" spans="1:9" x14ac:dyDescent="0.2">
      <c r="C145" s="45">
        <v>69130281528</v>
      </c>
      <c r="D145" s="2" t="s">
        <v>42</v>
      </c>
      <c r="F145" s="10">
        <v>13.725112281552146</v>
      </c>
      <c r="G145" s="16"/>
      <c r="H145" s="11" t="str">
        <f>IF($H$8&gt;0,F145*(100%-$H$8),CLEAN("  "))</f>
        <v xml:space="preserve">  </v>
      </c>
      <c r="I145" s="10"/>
    </row>
    <row r="146" spans="1:9" x14ac:dyDescent="0.2">
      <c r="C146" s="45">
        <v>69130281828</v>
      </c>
      <c r="D146" s="2" t="s">
        <v>13</v>
      </c>
      <c r="F146" s="10">
        <v>14.152806998541021</v>
      </c>
      <c r="G146" s="16"/>
      <c r="H146" s="11" t="str">
        <f t="shared" ref="H146:H153" si="10">IF($H$8&gt;0,F146*(100%-$H$8),CLEAN("  "))</f>
        <v xml:space="preserve">  </v>
      </c>
      <c r="I146" s="10"/>
    </row>
    <row r="147" spans="1:9" x14ac:dyDescent="0.2">
      <c r="C147" s="45">
        <v>69130282228</v>
      </c>
      <c r="D147" s="2" t="s">
        <v>14</v>
      </c>
      <c r="F147" s="10">
        <v>14.839710634917092</v>
      </c>
      <c r="G147" s="16"/>
      <c r="H147" s="11" t="str">
        <f t="shared" si="10"/>
        <v xml:space="preserve">  </v>
      </c>
      <c r="I147" s="10"/>
    </row>
    <row r="148" spans="1:9" x14ac:dyDescent="0.2">
      <c r="C148" s="45">
        <v>69130351835</v>
      </c>
      <c r="D148" s="2" t="s">
        <v>45</v>
      </c>
      <c r="F148" s="10">
        <v>17.224432693279315</v>
      </c>
      <c r="G148" s="16"/>
      <c r="H148" s="11" t="str">
        <f>IF($H$8&gt;0,F148*(100%-$H$8),CLEAN("  "))</f>
        <v xml:space="preserve">  </v>
      </c>
      <c r="I148" s="10"/>
    </row>
    <row r="149" spans="1:9" x14ac:dyDescent="0.2">
      <c r="C149" s="45">
        <v>69130352235</v>
      </c>
      <c r="D149" s="2" t="s">
        <v>15</v>
      </c>
      <c r="F149" s="10">
        <v>17.626206518329472</v>
      </c>
      <c r="G149" s="16"/>
      <c r="H149" s="11" t="str">
        <f>IF($H$8&gt;0,F149*(100%-$H$8),CLEAN("  "))</f>
        <v xml:space="preserve">  </v>
      </c>
      <c r="I149" s="10"/>
    </row>
    <row r="150" spans="1:9" x14ac:dyDescent="0.2">
      <c r="C150" s="45">
        <v>69130352835</v>
      </c>
      <c r="D150" s="2" t="s">
        <v>43</v>
      </c>
      <c r="F150" s="10">
        <v>18.455675060368506</v>
      </c>
      <c r="G150" s="16"/>
      <c r="H150" s="11" t="str">
        <f t="shared" si="10"/>
        <v xml:space="preserve">  </v>
      </c>
      <c r="I150" s="10"/>
    </row>
    <row r="151" spans="1:9" x14ac:dyDescent="0.2">
      <c r="C151" s="45">
        <v>69130422242</v>
      </c>
      <c r="D151" s="2" t="s">
        <v>47</v>
      </c>
      <c r="F151" s="10">
        <v>25.285830086221182</v>
      </c>
      <c r="G151" s="16"/>
      <c r="H151" s="11" t="str">
        <f>IF($H$8&gt;0,F151*(100%-$H$8),CLEAN("  "))</f>
        <v xml:space="preserve">  </v>
      </c>
      <c r="I151" s="10"/>
    </row>
    <row r="152" spans="1:9" x14ac:dyDescent="0.2">
      <c r="C152" s="45">
        <v>69130422842</v>
      </c>
      <c r="D152" s="2" t="s">
        <v>16</v>
      </c>
      <c r="F152" s="10">
        <v>26.115298628260213</v>
      </c>
      <c r="G152" s="16"/>
      <c r="H152" s="11" t="str">
        <f t="shared" si="10"/>
        <v xml:space="preserve">  </v>
      </c>
      <c r="I152" s="10"/>
    </row>
    <row r="153" spans="1:9" x14ac:dyDescent="0.2">
      <c r="C153" s="45">
        <v>69130423542</v>
      </c>
      <c r="D153" s="2" t="s">
        <v>17</v>
      </c>
      <c r="F153" s="10">
        <v>26.944767170299244</v>
      </c>
      <c r="G153" s="16"/>
      <c r="H153" s="11" t="str">
        <f t="shared" si="10"/>
        <v xml:space="preserve">  </v>
      </c>
      <c r="I153" s="10"/>
    </row>
    <row r="154" spans="1:9" x14ac:dyDescent="0.2">
      <c r="C154" s="45">
        <v>69130542254</v>
      </c>
      <c r="D154" s="2" t="s">
        <v>49</v>
      </c>
      <c r="F154" s="10">
        <v>28.590743808407947</v>
      </c>
      <c r="G154" s="16"/>
      <c r="H154" s="11" t="str">
        <f>IF($H$8&gt;0,F154*(100%-$H$8),CLEAN("  "))</f>
        <v xml:space="preserve">  </v>
      </c>
      <c r="I154" s="10"/>
    </row>
    <row r="155" spans="1:9" x14ac:dyDescent="0.2">
      <c r="C155" s="45">
        <v>69130542854</v>
      </c>
      <c r="D155" s="2" t="s">
        <v>48</v>
      </c>
      <c r="F155" s="10">
        <v>29.420212350446988</v>
      </c>
      <c r="G155" s="16"/>
      <c r="H155" s="11" t="str">
        <f>IF($H$8&gt;0,F155*(100%-$H$8),CLEAN("  "))</f>
        <v xml:space="preserve">  </v>
      </c>
      <c r="I155" s="10"/>
    </row>
    <row r="156" spans="1:9" x14ac:dyDescent="0.2">
      <c r="C156" s="45">
        <v>69130543554</v>
      </c>
      <c r="D156" s="2" t="s">
        <v>18</v>
      </c>
      <c r="F156" s="10">
        <v>30.405206244118339</v>
      </c>
      <c r="G156" s="16"/>
      <c r="H156" s="11" t="str">
        <f>IF($H$8&gt;0,F156*(100%-$H$8),CLEAN("  "))</f>
        <v xml:space="preserve">  </v>
      </c>
      <c r="I156" s="10"/>
    </row>
    <row r="157" spans="1:9" x14ac:dyDescent="0.2">
      <c r="C157" s="45">
        <v>69130544254</v>
      </c>
      <c r="D157" s="2" t="s">
        <v>19</v>
      </c>
      <c r="F157" s="10">
        <v>31.286516570034813</v>
      </c>
      <c r="G157" s="16"/>
      <c r="H157" s="11" t="str">
        <f>IF($H$8&gt;0,F157*(100%-$H$8),CLEAN("  "))</f>
        <v xml:space="preserve">  </v>
      </c>
      <c r="I157" s="10"/>
    </row>
    <row r="158" spans="1:9" x14ac:dyDescent="0.2">
      <c r="D158" s="2"/>
      <c r="F158" s="10"/>
      <c r="G158" s="16"/>
      <c r="H158" s="11"/>
      <c r="I158" s="10"/>
    </row>
    <row r="159" spans="1:9" ht="14.25" x14ac:dyDescent="0.2">
      <c r="A159" s="8" t="s">
        <v>60</v>
      </c>
      <c r="B159" s="8"/>
      <c r="C159" s="44"/>
      <c r="D159" s="8"/>
      <c r="F159" s="10"/>
      <c r="G159" s="19"/>
      <c r="H159" s="12"/>
      <c r="I159" s="10"/>
    </row>
    <row r="160" spans="1:9" ht="14.25" x14ac:dyDescent="0.2">
      <c r="A160" s="8"/>
      <c r="B160" s="8"/>
      <c r="C160" s="44"/>
      <c r="D160" s="8"/>
      <c r="F160" s="10"/>
      <c r="G160" s="19"/>
      <c r="H160" s="35" t="s">
        <v>82</v>
      </c>
      <c r="I160" s="10"/>
    </row>
    <row r="161" spans="1:9" x14ac:dyDescent="0.2">
      <c r="B161" s="8"/>
      <c r="C161" s="45" t="s">
        <v>116</v>
      </c>
      <c r="D161" s="2" t="s">
        <v>20</v>
      </c>
      <c r="F161" s="10">
        <v>11.806966278086875</v>
      </c>
      <c r="G161" s="16"/>
      <c r="H161" s="11" t="str">
        <f t="shared" ref="H161:H167" si="11">IF($H$8&gt;0,F161*(100%-$H$8),CLEAN("  "))</f>
        <v xml:space="preserve">  </v>
      </c>
      <c r="I161" s="10"/>
    </row>
    <row r="162" spans="1:9" x14ac:dyDescent="0.2">
      <c r="B162" s="8"/>
      <c r="C162" s="45" t="s">
        <v>117</v>
      </c>
      <c r="D162" s="2" t="s">
        <v>21</v>
      </c>
      <c r="F162" s="10">
        <v>11.923610291811112</v>
      </c>
      <c r="G162" s="16"/>
      <c r="H162" s="11" t="str">
        <f t="shared" si="11"/>
        <v xml:space="preserve">  </v>
      </c>
      <c r="I162" s="10"/>
    </row>
    <row r="163" spans="1:9" x14ac:dyDescent="0.2">
      <c r="C163" s="45" t="s">
        <v>118</v>
      </c>
      <c r="D163" s="2" t="s">
        <v>22</v>
      </c>
      <c r="F163" s="10">
        <v>12.973406415329269</v>
      </c>
      <c r="G163" s="16"/>
      <c r="H163" s="11" t="str">
        <f t="shared" si="11"/>
        <v xml:space="preserve">  </v>
      </c>
      <c r="I163" s="10"/>
    </row>
    <row r="164" spans="1:9" x14ac:dyDescent="0.2">
      <c r="C164" s="45" t="s">
        <v>119</v>
      </c>
      <c r="D164" s="2" t="s">
        <v>23</v>
      </c>
      <c r="F164" s="10">
        <v>14.256490566295893</v>
      </c>
      <c r="G164" s="16"/>
      <c r="H164" s="11" t="str">
        <f t="shared" si="11"/>
        <v xml:space="preserve">  </v>
      </c>
      <c r="I164" s="10"/>
    </row>
    <row r="165" spans="1:9" x14ac:dyDescent="0.2">
      <c r="C165" s="45" t="s">
        <v>120</v>
      </c>
      <c r="D165" s="2" t="s">
        <v>50</v>
      </c>
      <c r="F165" s="10">
        <v>16.822658868229158</v>
      </c>
      <c r="G165" s="16"/>
      <c r="H165" s="11" t="str">
        <f t="shared" si="11"/>
        <v xml:space="preserve">  </v>
      </c>
      <c r="I165" s="10"/>
    </row>
    <row r="166" spans="1:9" x14ac:dyDescent="0.2">
      <c r="C166" s="45" t="s">
        <v>121</v>
      </c>
      <c r="D166" s="2" t="s">
        <v>24</v>
      </c>
      <c r="F166" s="10">
        <v>17.159630463432517</v>
      </c>
      <c r="G166" s="16"/>
      <c r="H166" s="11" t="str">
        <f t="shared" si="11"/>
        <v xml:space="preserve">  </v>
      </c>
      <c r="I166" s="10"/>
    </row>
    <row r="167" spans="1:9" x14ac:dyDescent="0.2">
      <c r="C167" s="45" t="s">
        <v>122</v>
      </c>
      <c r="D167" s="2" t="s">
        <v>73</v>
      </c>
      <c r="F167" s="10">
        <v>25.532078559639022</v>
      </c>
      <c r="G167" s="16"/>
      <c r="H167" s="11" t="str">
        <f t="shared" si="11"/>
        <v xml:space="preserve">  </v>
      </c>
      <c r="I167" s="10"/>
    </row>
    <row r="168" spans="1:9" ht="9" customHeight="1" x14ac:dyDescent="0.2">
      <c r="D168" s="2"/>
      <c r="F168" s="10"/>
      <c r="G168" s="16"/>
      <c r="H168" s="11"/>
      <c r="I168" s="10"/>
    </row>
    <row r="169" spans="1:9" ht="14.25" x14ac:dyDescent="0.2">
      <c r="A169" s="8" t="s">
        <v>61</v>
      </c>
      <c r="B169" s="8"/>
      <c r="C169" s="44"/>
      <c r="D169" s="8"/>
      <c r="F169" s="10"/>
      <c r="G169" s="18"/>
      <c r="H169" s="12"/>
      <c r="I169" s="10"/>
    </row>
    <row r="170" spans="1:9" ht="14.25" x14ac:dyDescent="0.2">
      <c r="A170" s="8"/>
      <c r="B170" s="8"/>
      <c r="C170" s="44"/>
      <c r="D170" s="8"/>
      <c r="F170" s="10"/>
      <c r="G170" s="18"/>
      <c r="H170" s="35" t="s">
        <v>82</v>
      </c>
      <c r="I170" s="10"/>
    </row>
    <row r="171" spans="1:9" x14ac:dyDescent="0.2">
      <c r="B171" s="8"/>
      <c r="C171" s="45">
        <v>6930115</v>
      </c>
      <c r="D171" s="2">
        <v>15</v>
      </c>
      <c r="F171" s="10">
        <v>6.1950931733540342</v>
      </c>
      <c r="G171" s="16"/>
      <c r="H171" s="11" t="str">
        <f>IF($H$8&gt;0,F171*(100%-$H$8),CLEAN("  "))</f>
        <v xml:space="preserve">  </v>
      </c>
      <c r="I171" s="10"/>
    </row>
    <row r="172" spans="1:9" x14ac:dyDescent="0.2">
      <c r="B172" s="8"/>
      <c r="C172" s="45">
        <v>6930118</v>
      </c>
      <c r="D172" s="2">
        <v>18</v>
      </c>
      <c r="F172" s="10">
        <v>7.4652168783513062</v>
      </c>
      <c r="G172" s="16"/>
      <c r="H172" s="11" t="str">
        <f>IF($H$8&gt;0,F172*(100%-$H$8),CLEAN("  "))</f>
        <v xml:space="preserve">  </v>
      </c>
      <c r="I172" s="10"/>
    </row>
    <row r="173" spans="1:9" x14ac:dyDescent="0.2">
      <c r="C173" s="45">
        <v>6930122</v>
      </c>
      <c r="D173" s="2">
        <v>22</v>
      </c>
      <c r="F173" s="10">
        <v>8.0743578389112241</v>
      </c>
      <c r="G173" s="16"/>
      <c r="H173" s="11" t="str">
        <f>IF($H$8&gt;0,F173*(100%-$H$8),CLEAN("  "))</f>
        <v xml:space="preserve">  </v>
      </c>
      <c r="I173" s="10"/>
    </row>
    <row r="174" spans="1:9" x14ac:dyDescent="0.2">
      <c r="C174" s="45">
        <v>6930128</v>
      </c>
      <c r="D174" s="2">
        <v>28</v>
      </c>
      <c r="F174" s="10">
        <v>9.6684926931424915</v>
      </c>
      <c r="G174" s="16"/>
      <c r="H174" s="11" t="str">
        <f>IF($H$8&gt;0,F174*(100%-$H$8),CLEAN("  "))</f>
        <v xml:space="preserve">  </v>
      </c>
      <c r="I174" s="10"/>
    </row>
    <row r="175" spans="1:9" x14ac:dyDescent="0.2">
      <c r="C175" s="45">
        <v>6930135</v>
      </c>
      <c r="D175" s="2">
        <v>35</v>
      </c>
      <c r="F175" s="10">
        <v>13.53070559201174</v>
      </c>
      <c r="G175" s="16"/>
      <c r="H175" s="11" t="str">
        <f>IF($H$8&gt;0,F175*(100%-$H$8),CLEAN("  "))</f>
        <v xml:space="preserve">  </v>
      </c>
      <c r="I175" s="10"/>
    </row>
    <row r="176" spans="1:9" x14ac:dyDescent="0.2">
      <c r="G176" s="20"/>
    </row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</sheetData>
  <sheetProtection algorithmName="SHA-512" hashValue="8cKBPHOUBSPgq5Fbfsm/oR3RfcvquCnlqcbj4DidfHHSBI9gV+PP6bmHV+OjafYg0PztjGGLntth+C0ue7fW3Q==" saltValue="7ta06qZYBNUbTAgORVq1bw==" spinCount="100000" sheet="1" selectLockedCells="1"/>
  <mergeCells count="7">
    <mergeCell ref="I9:I10"/>
    <mergeCell ref="C8:F8"/>
    <mergeCell ref="E5:H5"/>
    <mergeCell ref="A9:B10"/>
    <mergeCell ref="C9:C10"/>
    <mergeCell ref="D9:D10"/>
    <mergeCell ref="E9:E10"/>
  </mergeCells>
  <phoneticPr fontId="0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firstPageNumber="0" orientation="portrait" horizontalDpi="300" verticalDpi="300" r:id="rId2"/>
  <headerFooter alignWithMargins="0">
    <oddHeader xml:space="preserve">&amp;R              </oddHeader>
    <oddFooter>&amp;C&amp;P  /  &amp;N&amp;RHekamerk OÜ</oddFooter>
  </headerFooter>
  <rowBreaks count="3" manualBreakCount="3">
    <brk id="44" max="7" man="1"/>
    <brk id="104" max="7" man="1"/>
    <brk id="158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Leht1</vt:lpstr>
      <vt:lpstr>Leht1!Print_Area</vt:lpstr>
      <vt:lpstr>Leht1!Print_Titles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TERASPRESS</dc:title>
  <dc:creator>HEKAMERK</dc:creator>
  <dc:description>HEKAMERK</dc:description>
  <cp:lastModifiedBy>Siim Kask</cp:lastModifiedBy>
  <cp:revision>1</cp:revision>
  <cp:lastPrinted>2019-03-27T13:41:35Z</cp:lastPrinted>
  <dcterms:created xsi:type="dcterms:W3CDTF">2006-05-06T16:38:56Z</dcterms:created>
  <dcterms:modified xsi:type="dcterms:W3CDTF">2020-03-31T13:10:54Z</dcterms:modified>
  <cp:category>HINNAKIRI</cp:category>
</cp:coreProperties>
</file>